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ET Data Storage\IAR Database_Stat Workshop\PTWG - Revision of IAR\PTWG - Revision of IAR 2016, Final\"/>
    </mc:Choice>
  </mc:AlternateContent>
  <bookViews>
    <workbookView xWindow="0" yWindow="0" windowWidth="20496" windowHeight="7752"/>
  </bookViews>
  <sheets>
    <sheet name="Sheet1" sheetId="1" r:id="rId1"/>
  </sheets>
  <definedNames>
    <definedName name="_xlnm.Print_Area" localSheetId="0">Sheet1!$A$20:$J$537</definedName>
  </definedNames>
  <calcPr calcId="152511"/>
</workbook>
</file>

<file path=xl/calcChain.xml><?xml version="1.0" encoding="utf-8"?>
<calcChain xmlns="http://schemas.openxmlformats.org/spreadsheetml/2006/main">
  <c r="G461" i="1" l="1"/>
  <c r="G456" i="1"/>
  <c r="G451" i="1" s="1"/>
  <c r="G423" i="1"/>
  <c r="J412" i="1"/>
  <c r="J419" i="1" s="1"/>
  <c r="J403" i="1"/>
  <c r="E398" i="1"/>
  <c r="E409" i="1" s="1"/>
  <c r="J392" i="1"/>
  <c r="J372" i="1"/>
  <c r="J379" i="1"/>
  <c r="G109" i="1"/>
  <c r="J78" i="1"/>
  <c r="E84" i="1"/>
  <c r="E95" i="1" s="1"/>
  <c r="J89" i="1"/>
  <c r="E60" i="1"/>
  <c r="J73" i="1" s="1"/>
  <c r="J409" i="1" l="1"/>
  <c r="G421" i="1" s="1"/>
  <c r="G466" i="1"/>
  <c r="J95" i="1"/>
  <c r="F387" i="1"/>
  <c r="E295" i="1"/>
  <c r="C357" i="1"/>
  <c r="H295" i="1"/>
  <c r="G295" i="1"/>
  <c r="F295" i="1"/>
  <c r="E258" i="1"/>
  <c r="F258" i="1"/>
  <c r="G258" i="1"/>
  <c r="H258" i="1"/>
  <c r="I261" i="1"/>
  <c r="I260" i="1"/>
  <c r="I259" i="1"/>
  <c r="I267" i="1"/>
  <c r="I288" i="1"/>
  <c r="I287" i="1"/>
  <c r="I286" i="1"/>
  <c r="I285" i="1"/>
  <c r="G150" i="1"/>
  <c r="G145" i="1" s="1"/>
  <c r="I258" i="1" l="1"/>
  <c r="G324" i="1"/>
  <c r="G323" i="1"/>
  <c r="AA322" i="1"/>
  <c r="F322" i="1"/>
  <c r="E322" i="1"/>
  <c r="D322" i="1"/>
  <c r="C322" i="1"/>
  <c r="G321" i="1"/>
  <c r="G320" i="1"/>
  <c r="F319" i="1"/>
  <c r="E319" i="1"/>
  <c r="D319" i="1"/>
  <c r="C319" i="1"/>
  <c r="G318" i="1"/>
  <c r="G317" i="1"/>
  <c r="F316" i="1"/>
  <c r="E316" i="1"/>
  <c r="D316" i="1"/>
  <c r="C316" i="1"/>
  <c r="H363" i="1"/>
  <c r="G363" i="1"/>
  <c r="F363" i="1"/>
  <c r="E363" i="1"/>
  <c r="D363" i="1"/>
  <c r="H360" i="1"/>
  <c r="G360" i="1"/>
  <c r="F360" i="1"/>
  <c r="E360" i="1"/>
  <c r="D360" i="1"/>
  <c r="H357" i="1"/>
  <c r="G357" i="1"/>
  <c r="F357" i="1"/>
  <c r="E357" i="1"/>
  <c r="D357" i="1"/>
  <c r="I362" i="1"/>
  <c r="I359" i="1"/>
  <c r="E290" i="1"/>
  <c r="I273" i="1"/>
  <c r="I272" i="1"/>
  <c r="I271" i="1"/>
  <c r="I270" i="1"/>
  <c r="I268" i="1"/>
  <c r="I266" i="1"/>
  <c r="I265" i="1"/>
  <c r="I264" i="1"/>
  <c r="I263" i="1"/>
  <c r="I262" i="1"/>
  <c r="I257" i="1"/>
  <c r="H269" i="1"/>
  <c r="G269" i="1"/>
  <c r="F269" i="1"/>
  <c r="E269" i="1"/>
  <c r="G155" i="1"/>
  <c r="G160" i="1" s="1"/>
  <c r="I124" i="1"/>
  <c r="H124" i="1"/>
  <c r="G124" i="1"/>
  <c r="F124" i="1"/>
  <c r="E124" i="1"/>
  <c r="C124" i="1"/>
  <c r="G348" i="1"/>
  <c r="G347" i="1"/>
  <c r="F346" i="1"/>
  <c r="E346" i="1"/>
  <c r="D346" i="1"/>
  <c r="C346" i="1"/>
  <c r="G345" i="1"/>
  <c r="G344" i="1"/>
  <c r="F343" i="1"/>
  <c r="E343" i="1"/>
  <c r="D343" i="1"/>
  <c r="C343" i="1"/>
  <c r="G342" i="1"/>
  <c r="G341" i="1"/>
  <c r="F340" i="1"/>
  <c r="E340" i="1"/>
  <c r="D340" i="1"/>
  <c r="C340" i="1"/>
  <c r="G336" i="1"/>
  <c r="G335" i="1"/>
  <c r="G333" i="1"/>
  <c r="G332" i="1"/>
  <c r="G330" i="1"/>
  <c r="G329" i="1"/>
  <c r="F334" i="1"/>
  <c r="E334" i="1"/>
  <c r="D334" i="1"/>
  <c r="F331" i="1"/>
  <c r="E331" i="1"/>
  <c r="D331" i="1"/>
  <c r="F328" i="1"/>
  <c r="E328" i="1"/>
  <c r="D328" i="1"/>
  <c r="C334" i="1"/>
  <c r="C331" i="1"/>
  <c r="C328" i="1"/>
  <c r="I366" i="1"/>
  <c r="I365" i="1"/>
  <c r="I364" i="1"/>
  <c r="I361" i="1"/>
  <c r="I358" i="1"/>
  <c r="I305" i="1"/>
  <c r="I303" i="1"/>
  <c r="I302" i="1"/>
  <c r="H301" i="1"/>
  <c r="H299" i="1" s="1"/>
  <c r="G301" i="1"/>
  <c r="G299" i="1" s="1"/>
  <c r="G306" i="1" s="1"/>
  <c r="F301" i="1"/>
  <c r="F299" i="1" s="1"/>
  <c r="F306" i="1" s="1"/>
  <c r="E301" i="1"/>
  <c r="E299" i="1" s="1"/>
  <c r="I300" i="1"/>
  <c r="I297" i="1"/>
  <c r="I296" i="1"/>
  <c r="H290" i="1"/>
  <c r="G290" i="1"/>
  <c r="F290" i="1"/>
  <c r="I284" i="1"/>
  <c r="I283" i="1"/>
  <c r="I282" i="1"/>
  <c r="I281" i="1"/>
  <c r="AA343" i="1"/>
  <c r="AA342" i="1" s="1"/>
  <c r="Z342" i="1"/>
  <c r="Y342" i="1"/>
  <c r="X342" i="1"/>
  <c r="W342" i="1"/>
  <c r="V342" i="1"/>
  <c r="U342" i="1"/>
  <c r="AA334" i="1"/>
  <c r="AA313" i="1"/>
  <c r="Z312" i="1"/>
  <c r="Y312" i="1"/>
  <c r="X312" i="1"/>
  <c r="W312" i="1"/>
  <c r="V312" i="1"/>
  <c r="U312" i="1"/>
  <c r="I439" i="1"/>
  <c r="H439" i="1"/>
  <c r="G439" i="1"/>
  <c r="F439" i="1"/>
  <c r="E439" i="1"/>
  <c r="C439" i="1"/>
  <c r="G346" i="1" l="1"/>
  <c r="G316" i="1"/>
  <c r="D325" i="1"/>
  <c r="G319" i="1"/>
  <c r="E349" i="1"/>
  <c r="F337" i="1"/>
  <c r="F274" i="1"/>
  <c r="G343" i="1"/>
  <c r="F349" i="1"/>
  <c r="E325" i="1"/>
  <c r="G274" i="1"/>
  <c r="G334" i="1"/>
  <c r="I290" i="1"/>
  <c r="H274" i="1"/>
  <c r="G322" i="1"/>
  <c r="F325" i="1"/>
  <c r="E274" i="1"/>
  <c r="G331" i="1"/>
  <c r="E337" i="1"/>
  <c r="C363" i="1" s="1"/>
  <c r="G367" i="1"/>
  <c r="H367" i="1"/>
  <c r="I357" i="1"/>
  <c r="G340" i="1"/>
  <c r="I269" i="1"/>
  <c r="I274" i="1" s="1"/>
  <c r="I295" i="1"/>
  <c r="H306" i="1"/>
  <c r="G328" i="1"/>
  <c r="D349" i="1"/>
  <c r="C325" i="1"/>
  <c r="D367" i="1"/>
  <c r="I363" i="1"/>
  <c r="D337" i="1"/>
  <c r="I360" i="1"/>
  <c r="F367" i="1"/>
  <c r="E306" i="1"/>
  <c r="I301" i="1"/>
  <c r="I299" i="1" s="1"/>
  <c r="C337" i="1"/>
  <c r="AA312" i="1"/>
  <c r="E367" i="1"/>
  <c r="C349" i="1"/>
  <c r="G325" i="1" l="1"/>
  <c r="D351" i="1"/>
  <c r="F351" i="1"/>
  <c r="G349" i="1"/>
  <c r="I306" i="1"/>
  <c r="G337" i="1"/>
  <c r="C351" i="1"/>
  <c r="E351" i="1"/>
  <c r="I367" i="1"/>
  <c r="C360" i="1"/>
  <c r="C367" i="1" s="1"/>
  <c r="G351" i="1" l="1"/>
  <c r="J98" i="1"/>
  <c r="J105" i="1" s="1"/>
  <c r="G107" i="1" s="1"/>
</calcChain>
</file>

<file path=xl/sharedStrings.xml><?xml version="1.0" encoding="utf-8"?>
<sst xmlns="http://schemas.openxmlformats.org/spreadsheetml/2006/main" count="687" uniqueCount="453">
  <si>
    <t>Republic of the Philippines</t>
  </si>
  <si>
    <t>Department of Environment and Natural Resources</t>
  </si>
  <si>
    <t>MINES AND GEOSCIENCES BUREAU</t>
  </si>
  <si>
    <t>Mineral Economics Information and Publication Division</t>
  </si>
  <si>
    <t>North Avenue, Diliman, Quezon City</t>
  </si>
  <si>
    <t>INTEGRATED ANNUAL REPORT OF METALLIC MINERALS, NON-METALLIC MINERALS AND QUARRY RESOURCES</t>
  </si>
  <si>
    <t>For the Report Year ____________</t>
  </si>
  <si>
    <t>PART 2 - OPERATING EXPENSES AND OTHER CHARGES</t>
  </si>
  <si>
    <t xml:space="preserve">  1.10  Commission Expense</t>
  </si>
  <si>
    <t>3.  WITHHELD TAXES</t>
  </si>
  <si>
    <t>PART 4 - FIXED ASSETS AND CAPITAL EXPENDITURES</t>
  </si>
  <si>
    <t>Capital Expenditures</t>
  </si>
  <si>
    <t xml:space="preserve">  2.  Buildings &amp; Structures</t>
  </si>
  <si>
    <t xml:space="preserve">  3.  Transport Equipment</t>
  </si>
  <si>
    <t xml:space="preserve">  4.  Office Equipment</t>
  </si>
  <si>
    <t xml:space="preserve">  5.  Furniture &amp; Fixture</t>
  </si>
  <si>
    <t xml:space="preserve">  6.  Other Fixed Assets</t>
  </si>
  <si>
    <t>NATURE OF INCENTIVES</t>
  </si>
  <si>
    <t>PREPARED BY:</t>
  </si>
  <si>
    <t>OFFICIAL DESIGNATION</t>
  </si>
  <si>
    <t>ADDRESS</t>
  </si>
  <si>
    <t>TELEPHONE NO.</t>
  </si>
  <si>
    <t>(Signature Over Printed Name)</t>
  </si>
  <si>
    <t>CERTIFIED BY:</t>
  </si>
  <si>
    <t>Date of First Operation</t>
  </si>
  <si>
    <t xml:space="preserve">  1.</t>
  </si>
  <si>
    <t xml:space="preserve">  2.</t>
  </si>
  <si>
    <t xml:space="preserve">  3.</t>
  </si>
  <si>
    <t>CAPACITY IN METRIC TON: (Mining)</t>
  </si>
  <si>
    <t>CAPACITY IN METRIC TON: (Milling)</t>
  </si>
  <si>
    <t>UNIT</t>
  </si>
  <si>
    <t>AVERAGE GRADE</t>
  </si>
  <si>
    <t>A.  PRIMARY</t>
  </si>
  <si>
    <t>B.  BY-PRODUCTS</t>
  </si>
  <si>
    <t>ITEMS</t>
  </si>
  <si>
    <t>MINING</t>
  </si>
  <si>
    <t>MILLING</t>
  </si>
  <si>
    <t>HAULING, HANDLING &amp; STORAGE</t>
  </si>
  <si>
    <t>TOTAL</t>
  </si>
  <si>
    <t>TYPE OF REGULARLY-PAID EMPLOYEES</t>
  </si>
  <si>
    <t>SALARIES &amp; WAGES</t>
  </si>
  <si>
    <t>OVERTIME PAY</t>
  </si>
  <si>
    <t>SSS/GSIS</t>
  </si>
  <si>
    <t>EXTRA BENEFITS PAID IN CASH</t>
  </si>
  <si>
    <t>EXTRA BENEFITS PAID IN KIND</t>
  </si>
  <si>
    <t>1.  MINING</t>
  </si>
  <si>
    <t>2.  MILLING</t>
  </si>
  <si>
    <t>3.  Hauling, Handling &amp; Storage</t>
  </si>
  <si>
    <t>4.  Administrative Workers</t>
  </si>
  <si>
    <t>Receipt from Sales</t>
  </si>
  <si>
    <t xml:space="preserve">  2.  Mining Property and Claims</t>
  </si>
  <si>
    <t xml:space="preserve">  3.  Buildings &amp; Structures</t>
  </si>
  <si>
    <t xml:space="preserve">  4.  Machineries &amp; Other   Production Equipment</t>
  </si>
  <si>
    <t xml:space="preserve">  5.  Transport Equipment</t>
  </si>
  <si>
    <t xml:space="preserve">  6.  Pollution Control Devices</t>
  </si>
  <si>
    <t>NAME OF COMPANY/ENTITY</t>
  </si>
  <si>
    <t>NATURE OF JOB</t>
  </si>
  <si>
    <t>Meterage Advance</t>
  </si>
  <si>
    <t>DATE</t>
  </si>
  <si>
    <t>NOTARY PUBLIC</t>
  </si>
  <si>
    <t>COUNTRY OF DESTINATION</t>
  </si>
  <si>
    <t>Pesos (P'000)</t>
  </si>
  <si>
    <t>Dollars ($'000)</t>
  </si>
  <si>
    <t xml:space="preserve">                       P</t>
  </si>
  <si>
    <t xml:space="preserve">  1.  Land</t>
  </si>
  <si>
    <t xml:space="preserve">     1.1  Excise Tax on Minerals</t>
  </si>
  <si>
    <t xml:space="preserve">     1.2  Income Tax</t>
  </si>
  <si>
    <t xml:space="preserve">     1.3  Customs Duties/Fees</t>
  </si>
  <si>
    <t xml:space="preserve">     1.5  Capital Gains Tax</t>
  </si>
  <si>
    <t xml:space="preserve">     1.6  Documentary Stamp Tax</t>
  </si>
  <si>
    <t xml:space="preserve">      3.1  W/T on Payroll</t>
  </si>
  <si>
    <t xml:space="preserve">      3.2  W/T on Royalties on Claim / Surface Owners</t>
  </si>
  <si>
    <t xml:space="preserve">      3.4  W/T on Profit Remittance to Mother Company</t>
  </si>
  <si>
    <t xml:space="preserve">      3.5  W/T on Interest Income</t>
  </si>
  <si>
    <t xml:space="preserve">      3.6  W/T on Interest Payments</t>
  </si>
  <si>
    <t xml:space="preserve">      3.7  W/T on Royalty for Transfer of Technology</t>
  </si>
  <si>
    <t xml:space="preserve">      a.  Skilled</t>
  </si>
  <si>
    <t xml:space="preserve">      b.  Laborer</t>
  </si>
  <si>
    <t xml:space="preserve">                            P</t>
  </si>
  <si>
    <t>LOCATION/ AREA/ BLOCK</t>
  </si>
  <si>
    <t>INFERRED/ Tonnage/ Grade</t>
  </si>
  <si>
    <t>INDICATED Tonnage/ Grade</t>
  </si>
  <si>
    <t>MEASURED Tonnage/ Grade</t>
  </si>
  <si>
    <t>COST (Php)</t>
  </si>
  <si>
    <t>TENEMENT NO.:</t>
  </si>
  <si>
    <t>DATE GRANTED:</t>
  </si>
  <si>
    <t>OFFICE ADDRESS (Mailing Address):</t>
  </si>
  <si>
    <t>CONTACT NO/S.</t>
  </si>
  <si>
    <t>NAME OF OPERATOR (if applicable):</t>
  </si>
  <si>
    <t>CONTACT NO/S.:</t>
  </si>
  <si>
    <t xml:space="preserve">PART I - MINING COMPANY INFORMATION </t>
  </si>
  <si>
    <t>(as registered with the Securities and Exchange Commission)</t>
  </si>
  <si>
    <t>TIN:</t>
  </si>
  <si>
    <t xml:space="preserve">DATE INCORPORATED:           </t>
  </si>
  <si>
    <t>PROJECT SITE PARTICULARS</t>
  </si>
  <si>
    <t>PROJECT LOCATION:</t>
  </si>
  <si>
    <t>BARANGAY</t>
  </si>
  <si>
    <t>MUNICIPALITY</t>
  </si>
  <si>
    <t>PROVINCE</t>
  </si>
  <si>
    <t>REGION</t>
  </si>
  <si>
    <t>Year</t>
  </si>
  <si>
    <t>Day</t>
  </si>
  <si>
    <t>Month</t>
  </si>
  <si>
    <t>CONTACT PERSON</t>
  </si>
  <si>
    <t>PRESENT STATUS OF THE PROJECT:</t>
  </si>
  <si>
    <t>NUMBER OF SHIPMENT</t>
  </si>
  <si>
    <t xml:space="preserve">MILLING METHODS USED:  </t>
  </si>
  <si>
    <t xml:space="preserve">MINING METHODS USED:  </t>
  </si>
  <si>
    <t>Note:  The Gross Value shall be applicable to mine production that is not subject to mineral processing.</t>
  </si>
  <si>
    <t xml:space="preserve">                Male</t>
  </si>
  <si>
    <t xml:space="preserve">                Female</t>
  </si>
  <si>
    <t xml:space="preserve">           Expats</t>
  </si>
  <si>
    <t xml:space="preserve">           PWDs</t>
  </si>
  <si>
    <t xml:space="preserve">           IPs</t>
  </si>
  <si>
    <t>Mineral Resource Classification</t>
  </si>
  <si>
    <t>NO. OF REGULARLY PAID EMPLOYEES</t>
  </si>
  <si>
    <t>SOURCES OF LOANS</t>
  </si>
  <si>
    <t>Oustanding Loans at End of Report Year Dec. 31, ___</t>
  </si>
  <si>
    <t>Amount of New Borrowings During Jan-Dec of Report Year _____________</t>
  </si>
  <si>
    <t>Cash Loans</t>
  </si>
  <si>
    <t>Deferred Credits</t>
  </si>
  <si>
    <t>Machinery &amp; Equipment</t>
  </si>
  <si>
    <t>Raw Materials</t>
  </si>
  <si>
    <t>Guarantee/ Security</t>
  </si>
  <si>
    <t>VOLUME</t>
  </si>
  <si>
    <t>ADMINIS- TRATION</t>
  </si>
  <si>
    <t xml:space="preserve">  1.  Grease and Lubricants</t>
  </si>
  <si>
    <t xml:space="preserve">  2.  Chemicals</t>
  </si>
  <si>
    <t xml:space="preserve">  3.  Explosives</t>
  </si>
  <si>
    <t xml:space="preserve">  4.  Spare Parts</t>
  </si>
  <si>
    <t xml:space="preserve">  5.  Containers and Packing Materials</t>
  </si>
  <si>
    <t xml:space="preserve">  6.  Lumber</t>
  </si>
  <si>
    <t xml:space="preserve">CONVERSION RATE:  (US $1.00 = P) </t>
  </si>
  <si>
    <t>QUANTITY</t>
  </si>
  <si>
    <t xml:space="preserve"> Gasoline</t>
  </si>
  <si>
    <t xml:space="preserve"> Bunker oil</t>
  </si>
  <si>
    <t xml:space="preserve"> Coal</t>
  </si>
  <si>
    <t>2.  COST OF UTILITIES</t>
  </si>
  <si>
    <t>UNIT OF MEASURE</t>
  </si>
  <si>
    <t>2.1  Water</t>
  </si>
  <si>
    <t xml:space="preserve">  a.  Purchased</t>
  </si>
  <si>
    <t xml:space="preserve">  b.  Generated</t>
  </si>
  <si>
    <t>2.2  Electricity</t>
  </si>
  <si>
    <t xml:space="preserve">       b.1  By the above fuels</t>
  </si>
  <si>
    <t xml:space="preserve">       b.2  By Other Sources</t>
  </si>
  <si>
    <t>3.  Sold</t>
  </si>
  <si>
    <t xml:space="preserve">      3.3  W/T on Dividends</t>
  </si>
  <si>
    <t xml:space="preserve">      3.8  W/T on Commission</t>
  </si>
  <si>
    <t xml:space="preserve">     1.4  Value Added Tax</t>
  </si>
  <si>
    <t>GRADE</t>
  </si>
  <si>
    <t>VALUE ($'000)</t>
  </si>
  <si>
    <t>MGB Validated</t>
  </si>
  <si>
    <t>For Validation</t>
  </si>
  <si>
    <t>NAME AND SIGNATURE</t>
  </si>
  <si>
    <t>ADMIN</t>
  </si>
  <si>
    <t>Target Date of Operation</t>
  </si>
  <si>
    <t>PROJECT COSTS: (Name the specific COSTS INCURRED by this Project)</t>
  </si>
  <si>
    <t>PERCENTAGE OF OWNERSHIP:  (Name the specific NATIONALITIES that will participate in this project; include their PERCENTAGE OF OWNERSHIP)</t>
  </si>
  <si>
    <t>GOVERNMENT LOANS / INCENTIVES:</t>
  </si>
  <si>
    <t>GOVERNMENT INSTITUTION / AGENCY</t>
  </si>
  <si>
    <t>NATURE OF LOANS / INCENTIVES</t>
  </si>
  <si>
    <t xml:space="preserve"> 1.</t>
  </si>
  <si>
    <t xml:space="preserve"> 2.</t>
  </si>
  <si>
    <t>TYPE OF EMPLOYEES</t>
  </si>
  <si>
    <t>NUMBER</t>
  </si>
  <si>
    <t xml:space="preserve"> 1.   TYPE OF PROJECT:</t>
  </si>
  <si>
    <t xml:space="preserve"> 2.   ESTIMATED RESERVES (MT):</t>
  </si>
  <si>
    <t xml:space="preserve"> 3.   METHODS TO BE  USED:</t>
  </si>
  <si>
    <t xml:space="preserve"> 4.   DESCRIPTION OF LOCATION OR ENVIRONMENT:</t>
  </si>
  <si>
    <t xml:space="preserve">       Expats</t>
  </si>
  <si>
    <t xml:space="preserve">       IPs</t>
  </si>
  <si>
    <t xml:space="preserve">       PWDs</t>
  </si>
  <si>
    <t xml:space="preserve">P  </t>
  </si>
  <si>
    <t xml:space="preserve">  2.  DEPRECIATION CHARGES  </t>
  </si>
  <si>
    <t xml:space="preserve">  3.  INTEREST EXPENSE           </t>
  </si>
  <si>
    <t xml:space="preserve">  1.  Under Republic Act No. 7942:</t>
  </si>
  <si>
    <t xml:space="preserve">       1.1  Incentive for Pollution Control Devices</t>
  </si>
  <si>
    <t xml:space="preserve">       1.2  Incentive for Income Tax Carry Forward of Losses</t>
  </si>
  <si>
    <t xml:space="preserve">       1.3  Incentive for Income Tax Accelerated Depreciation</t>
  </si>
  <si>
    <t xml:space="preserve">       1.5  Investment Guarantees</t>
  </si>
  <si>
    <t xml:space="preserve">  2.  Under Executive Order No. 226 (BOI) - Specify:</t>
  </si>
  <si>
    <t xml:space="preserve">       2.1</t>
  </si>
  <si>
    <t xml:space="preserve">       2.2</t>
  </si>
  <si>
    <t xml:space="preserve">       2.3</t>
  </si>
  <si>
    <t xml:space="preserve">       2.4</t>
  </si>
  <si>
    <t xml:space="preserve">   1.</t>
  </si>
  <si>
    <t xml:space="preserve">   2.</t>
  </si>
  <si>
    <t xml:space="preserve">   3.</t>
  </si>
  <si>
    <t xml:space="preserve">  P   </t>
  </si>
  <si>
    <t xml:space="preserve">     a.  Skilled</t>
  </si>
  <si>
    <t xml:space="preserve">     b.  Laborer</t>
  </si>
  <si>
    <t>Used / 2nd Hand</t>
  </si>
  <si>
    <t>New / Ist Hand</t>
  </si>
  <si>
    <t xml:space="preserve">Book Value at Beg. of </t>
  </si>
  <si>
    <t>PART 5 - SUMMARY OF OUTSTANDING LOANS (Value in Thousand ('000)</t>
  </si>
  <si>
    <t>PART 6 - SUMMARY OF INCENTIVES AVAILED OF (Value in thousand Pesos)</t>
  </si>
  <si>
    <r>
      <t>PART 3 - TAXES PAID, as of</t>
    </r>
    <r>
      <rPr>
        <b/>
        <sz val="10"/>
        <color indexed="10"/>
        <rFont val="Arial"/>
        <family val="2"/>
      </rPr>
      <t xml:space="preserve"> </t>
    </r>
    <r>
      <rPr>
        <b/>
        <sz val="10"/>
        <rFont val="Arial"/>
        <family val="2"/>
      </rPr>
      <t>December 31, _________ (Value in thousand Pesos)</t>
    </r>
  </si>
  <si>
    <t xml:space="preserve">            Male</t>
  </si>
  <si>
    <t xml:space="preserve">            Female</t>
  </si>
  <si>
    <t>NUMBER OF REGULARLY PAID EMPLOYEES</t>
  </si>
  <si>
    <t>2.  COST OF LABOR</t>
  </si>
  <si>
    <t>COST OF LABOR</t>
  </si>
  <si>
    <t xml:space="preserve">           TOTAL  (1 to 4)          P</t>
  </si>
  <si>
    <t xml:space="preserve">TOTAL (1 to 7)           P  </t>
  </si>
  <si>
    <t xml:space="preserve">NAME OF PRESIDENT:  </t>
  </si>
  <si>
    <r>
      <t xml:space="preserve">LOCAL :  </t>
    </r>
    <r>
      <rPr>
        <b/>
        <sz val="9"/>
        <rFont val="Arial"/>
        <family val="2"/>
      </rPr>
      <t>P</t>
    </r>
  </si>
  <si>
    <r>
      <t xml:space="preserve">FOREIGN:  </t>
    </r>
    <r>
      <rPr>
        <b/>
        <sz val="9"/>
        <rFont val="Arial"/>
        <family val="2"/>
      </rPr>
      <t xml:space="preserve"> $</t>
    </r>
  </si>
  <si>
    <r>
      <t>Major Product</t>
    </r>
    <r>
      <rPr>
        <sz val="9"/>
        <rFont val="Arial"/>
        <family val="2"/>
      </rPr>
      <t xml:space="preserve"> </t>
    </r>
  </si>
  <si>
    <t>Report Year  Jan. 1, _______</t>
  </si>
  <si>
    <t>Area Covered     (has)</t>
  </si>
  <si>
    <t>EMPLOYMENT GENERATION:</t>
  </si>
  <si>
    <t xml:space="preserve">  1.11  Donations and Contributions</t>
  </si>
  <si>
    <t xml:space="preserve">  1.12  Rentals Expense </t>
  </si>
  <si>
    <t xml:space="preserve">  1.13  Provisions for Bad Debts</t>
  </si>
  <si>
    <t xml:space="preserve">          1.14.a</t>
  </si>
  <si>
    <t xml:space="preserve">          1.14.b</t>
  </si>
  <si>
    <t xml:space="preserve">          1.14.c</t>
  </si>
  <si>
    <t xml:space="preserve">          1.14.d</t>
  </si>
  <si>
    <t xml:space="preserve">          1.14.e</t>
  </si>
  <si>
    <t xml:space="preserve">          1.14.f</t>
  </si>
  <si>
    <t xml:space="preserve">          1.14.g</t>
  </si>
  <si>
    <t xml:space="preserve">          1.14.h</t>
  </si>
  <si>
    <t xml:space="preserve">          1.14.i</t>
  </si>
  <si>
    <t>PART 8.1  - TOTAL MINE PRODUCTION (as of December 31, _______)</t>
  </si>
  <si>
    <t>PART 8.2  - TOTAL MILL PRODUCTION (as of December 31, _______)</t>
  </si>
  <si>
    <t>PART 8  - TOTAL PRODUCTION</t>
  </si>
  <si>
    <t xml:space="preserve">              1.5.a  Foreign loans and contracts</t>
  </si>
  <si>
    <t xml:space="preserve">              1.5.b  Freedom from expropriation</t>
  </si>
  <si>
    <t xml:space="preserve">              1.5.c  Requisition of Investment</t>
  </si>
  <si>
    <t xml:space="preserve">       1.4  Amortization of pre-operating expenses</t>
  </si>
  <si>
    <t xml:space="preserve">CONTRACT/PERMIT AREA (has):  </t>
  </si>
  <si>
    <t>WITHIN MINERAL RESERVATION?</t>
  </si>
  <si>
    <t>COMMODITY/IES</t>
  </si>
  <si>
    <t xml:space="preserve"> QUANTITY</t>
  </si>
  <si>
    <t xml:space="preserve"> GROSS VALUE (P'000)</t>
  </si>
  <si>
    <t>C.  ORE</t>
  </si>
  <si>
    <t>PART 11.  SMELTER / REFINERY (include local and foreign smelter/refinery)</t>
  </si>
  <si>
    <t>NAME OF SMELTER / REFINERY</t>
  </si>
  <si>
    <t xml:space="preserve">      2.1  Cyanide</t>
  </si>
  <si>
    <t xml:space="preserve">      2.2  Floatation Reagent</t>
  </si>
  <si>
    <t xml:space="preserve">      2.3  Other Chemicals</t>
  </si>
  <si>
    <t xml:space="preserve">  7.  Steel Balls/Rods</t>
  </si>
  <si>
    <t xml:space="preserve">  8.  Mill Liners</t>
  </si>
  <si>
    <t xml:space="preserve">  9.  Non-Durable Tools</t>
  </si>
  <si>
    <t xml:space="preserve"> 10.  Others Not Included Above</t>
  </si>
  <si>
    <t xml:space="preserve">     10.1</t>
  </si>
  <si>
    <t xml:space="preserve">     10.3</t>
  </si>
  <si>
    <t xml:space="preserve">     10.4</t>
  </si>
  <si>
    <t xml:space="preserve">     10.2</t>
  </si>
  <si>
    <t>ADMINISTRATION</t>
  </si>
  <si>
    <t xml:space="preserve"> Diesel</t>
  </si>
  <si>
    <t xml:space="preserve"> Kerosene</t>
  </si>
  <si>
    <t xml:space="preserve"> LPG</t>
  </si>
  <si>
    <t xml:space="preserve"> Alternative Fuel Reduction </t>
  </si>
  <si>
    <t xml:space="preserve"> Renewable Energy</t>
  </si>
  <si>
    <t xml:space="preserve"> A.  Professional </t>
  </si>
  <si>
    <t xml:space="preserve"> B.  Skilled</t>
  </si>
  <si>
    <t xml:space="preserve"> C.  Laborer</t>
  </si>
  <si>
    <t>1.  HUMAN RESOURCE</t>
  </si>
  <si>
    <t xml:space="preserve">  7.  Others</t>
  </si>
  <si>
    <t>PRESIDENT</t>
  </si>
  <si>
    <t xml:space="preserve">     1.7  Other National Taxes (Specify, use separate sheet if needed)</t>
  </si>
  <si>
    <t xml:space="preserve">  1.14  Others not included above (Specify, use separate sheet if needed)</t>
  </si>
  <si>
    <t>PART 7  - PROJECT INFORMATION</t>
  </si>
  <si>
    <t xml:space="preserve">NAME OF TENEMENT HOLDER:  </t>
  </si>
  <si>
    <t xml:space="preserve">    YES </t>
  </si>
  <si>
    <t xml:space="preserve">     NO</t>
  </si>
  <si>
    <t xml:space="preserve">PART 10   -  TOTAL EXPORT SALE (as of December 31, _______) </t>
  </si>
  <si>
    <t>PART 9   -  TOTAL LOCAL SALE  (as of December 31, _______)</t>
  </si>
  <si>
    <r>
      <t xml:space="preserve">PART </t>
    </r>
    <r>
      <rPr>
        <b/>
        <sz val="10"/>
        <rFont val="Arial Rounded MT Bold"/>
        <family val="2"/>
      </rPr>
      <t>12.1</t>
    </r>
    <r>
      <rPr>
        <b/>
        <sz val="10"/>
        <rFont val="Arial Rounded MT Bold"/>
        <family val="2"/>
      </rPr>
      <t xml:space="preserve">  -   PRODUCTION COST:  MATERIALS AND SUPPLIES</t>
    </r>
  </si>
  <si>
    <t xml:space="preserve">                            TOTAL                                                        P</t>
  </si>
  <si>
    <t>PART 12.2  -  PRODUCTION COSTS:  FUELS AND UTILITIES</t>
  </si>
  <si>
    <r>
      <t xml:space="preserve">                            TOTAL  = </t>
    </r>
    <r>
      <rPr>
        <b/>
        <sz val="8"/>
        <rFont val="Arial"/>
        <family val="2"/>
      </rPr>
      <t xml:space="preserve"> (2.1 + 2.2 + 3)   </t>
    </r>
    <r>
      <rPr>
        <b/>
        <sz val="10"/>
        <rFont val="Arial"/>
        <family val="2"/>
      </rPr>
      <t xml:space="preserve">                                P</t>
    </r>
  </si>
  <si>
    <t>TOTAL = (A + B + C)</t>
  </si>
  <si>
    <t>PART 12.3  -  PRODUCTION COST:  LABOR FORCE &amp; COST OF LABOR</t>
  </si>
  <si>
    <t xml:space="preserve"> 1.  Smelter Charges</t>
  </si>
  <si>
    <t xml:space="preserve"> 2.  Refinery Charges</t>
  </si>
  <si>
    <t xml:space="preserve"> 3.  Freight Charges (Excluding customs duties)</t>
  </si>
  <si>
    <t xml:space="preserve"> 4.  Assaying &amp; Analysis Charges</t>
  </si>
  <si>
    <t xml:space="preserve"> 5.  Repair &amp; Maintenance of Buildings and  equipment (Fees received by Others)</t>
  </si>
  <si>
    <t xml:space="preserve"> 6.  Insurance Payments (excluding those related to employment)</t>
  </si>
  <si>
    <t xml:space="preserve"> 8.  Telephone, Telegraph, Postage and Other Communication Expenses</t>
  </si>
  <si>
    <t xml:space="preserve"> 7.  Transportation Expense (outside of production and freight charges)</t>
  </si>
  <si>
    <t xml:space="preserve"> 9.  Legal, Accounting, Auditing &amp; Other Professional &amp; Business Services Fees</t>
  </si>
  <si>
    <t xml:space="preserve"> 10  Donations and Contributions</t>
  </si>
  <si>
    <t xml:space="preserve"> 11.  Rentals (equipment, vehicle, etc.)</t>
  </si>
  <si>
    <t xml:space="preserve"> 12.  Depreciation</t>
  </si>
  <si>
    <t xml:space="preserve"> 13.  Interest Expenses</t>
  </si>
  <si>
    <t xml:space="preserve"> 15.  Environmental Cost</t>
  </si>
  <si>
    <t xml:space="preserve"> 16.  Social Development Cost </t>
  </si>
  <si>
    <t xml:space="preserve">        16.1   Health</t>
  </si>
  <si>
    <t xml:space="preserve">        16.2   Education</t>
  </si>
  <si>
    <t xml:space="preserve">        16.3   Livelihood</t>
  </si>
  <si>
    <t xml:space="preserve">        16.4   Public Utilities</t>
  </si>
  <si>
    <t xml:space="preserve">        16.5   Socio-Cultural</t>
  </si>
  <si>
    <t xml:space="preserve"> 17.  Safety and Health </t>
  </si>
  <si>
    <t xml:space="preserve">                                                                                                      </t>
  </si>
  <si>
    <t>PART 13  -  OTHER OPERATING EXPENSES AND CHARGES</t>
  </si>
  <si>
    <t>PART 12  -   PRODUCTION COST</t>
  </si>
  <si>
    <r>
      <t xml:space="preserve">Major Product </t>
    </r>
    <r>
      <rPr>
        <sz val="9"/>
        <rFont val="Arial"/>
        <family val="2"/>
      </rPr>
      <t xml:space="preserve"> (Enter only one major product per site)</t>
    </r>
  </si>
  <si>
    <t>PROJECT DESCRIPTION:</t>
  </si>
  <si>
    <t xml:space="preserve"> 14.  Amortization Expenses</t>
  </si>
  <si>
    <t>Reserve for Depreciation     Dec. 31, ______</t>
  </si>
  <si>
    <t>Book Value at beginning of
 Report Year  Jan. 1, _______</t>
  </si>
  <si>
    <t xml:space="preserve">  3.9  Other Withheld Taxes (Specify, use separate sheet if needed))</t>
  </si>
  <si>
    <t xml:space="preserve">      CERTIFICATION</t>
  </si>
  <si>
    <t xml:space="preserve">               I hereby certify that all information in this report are complete, true and correct to the best of my knowledge and belief.</t>
  </si>
  <si>
    <t xml:space="preserve">     ) S.S.</t>
  </si>
  <si>
    <t xml:space="preserve">     )</t>
  </si>
  <si>
    <t xml:space="preserve">      REPUBLIC OF THE PHILIPPINES )</t>
  </si>
  <si>
    <t xml:space="preserve">       DOC NO.</t>
  </si>
  <si>
    <t xml:space="preserve">       PAGE NO</t>
  </si>
  <si>
    <t xml:space="preserve">       BOOK NO.</t>
  </si>
  <si>
    <t xml:space="preserve">       SERIES OF </t>
  </si>
  <si>
    <t xml:space="preserve">       issued by_____________________________________________________________, on ________________________________________________.</t>
  </si>
  <si>
    <t xml:space="preserve">                Subscribed and sworn to before me this  ____ day of  _____________________, 20____, the affiant exhibiting his/her government-issued ID No. ________</t>
  </si>
  <si>
    <t>PTR No.  ________________________________</t>
  </si>
  <si>
    <t>My Commission Expires on Dec. 31,  __________</t>
  </si>
  <si>
    <t>Reserve for Depreciation          Dec. 31, ______</t>
  </si>
  <si>
    <t>CONTACT INFORMATION/NUMBERS:</t>
  </si>
  <si>
    <t xml:space="preserve">     1.1  Salaries and Wages</t>
  </si>
  <si>
    <t xml:space="preserve">     1.2  Supplies Expense</t>
  </si>
  <si>
    <t xml:space="preserve">     1.3  Repair and Maintenance of Buildings &amp; Equipment</t>
  </si>
  <si>
    <t xml:space="preserve">     1.4  Utilities Expense</t>
  </si>
  <si>
    <t xml:space="preserve">     1.5  Insurance Payments (excluding those related to   employment)</t>
  </si>
  <si>
    <t xml:space="preserve">     1.6  Marketing Expense</t>
  </si>
  <si>
    <t xml:space="preserve">     1.7  Telephone, Postage &amp; Other Communication Expenses</t>
  </si>
  <si>
    <t xml:space="preserve">     1.8  Transport Expense</t>
  </si>
  <si>
    <t>1. OPERATING EXPENSES                                                                         P</t>
  </si>
  <si>
    <t xml:space="preserve">                 P</t>
  </si>
  <si>
    <t xml:space="preserve">TOTAL (1 to 3)       </t>
  </si>
  <si>
    <t xml:space="preserve">                     P</t>
  </si>
  <si>
    <t xml:space="preserve"> 1.  NATIONAL IMPOSITIONS</t>
  </si>
  <si>
    <t xml:space="preserve"> 2.  LOCAL IMPOSITIONS</t>
  </si>
  <si>
    <t xml:space="preserve">      2.2  Real Property Tax</t>
  </si>
  <si>
    <t xml:space="preserve">      2.3  Occupation Fees</t>
  </si>
  <si>
    <t xml:space="preserve">      2.4  Community Tax</t>
  </si>
  <si>
    <t xml:space="preserve">      2.5  Registration Fees</t>
  </si>
  <si>
    <t xml:space="preserve">      2.6  Permit Fees</t>
  </si>
  <si>
    <t xml:space="preserve">      2.7  Wharfage Fees</t>
  </si>
  <si>
    <t xml:space="preserve">      2.8  Sand &amp; Gravel Tax</t>
  </si>
  <si>
    <t xml:space="preserve">      2.9  Extraction Fees</t>
  </si>
  <si>
    <t xml:space="preserve">      2.10  Other Local Taxes (Specify, use separate sheet if needed)</t>
  </si>
  <si>
    <t xml:space="preserve">            1.7.a</t>
  </si>
  <si>
    <t xml:space="preserve">            1.7.b</t>
  </si>
  <si>
    <t xml:space="preserve">            1.7.c</t>
  </si>
  <si>
    <t xml:space="preserve">            1.7.d</t>
  </si>
  <si>
    <t xml:space="preserve">            1.7.e</t>
  </si>
  <si>
    <t xml:space="preserve">            1.7.f</t>
  </si>
  <si>
    <t xml:space="preserve">            1.7.g</t>
  </si>
  <si>
    <t xml:space="preserve">            1.7.h</t>
  </si>
  <si>
    <t xml:space="preserve">            1.7.i</t>
  </si>
  <si>
    <t xml:space="preserve">            1.7.j</t>
  </si>
  <si>
    <t xml:space="preserve">               2.10.a</t>
  </si>
  <si>
    <t xml:space="preserve">               2.10.b</t>
  </si>
  <si>
    <t xml:space="preserve">               2.10.c</t>
  </si>
  <si>
    <t xml:space="preserve">               2.10.d</t>
  </si>
  <si>
    <t xml:space="preserve">               2.10.e</t>
  </si>
  <si>
    <t xml:space="preserve">1.  Total National Taxes (1.1 to 1.7)  </t>
  </si>
  <si>
    <t xml:space="preserve">2. Total Local Taxes (2.1 to 2.10) </t>
  </si>
  <si>
    <t xml:space="preserve">      2.1  Local Business Tax </t>
  </si>
  <si>
    <t xml:space="preserve">3. Total Withheld Taxes (3.1 to 3.9) </t>
  </si>
  <si>
    <t xml:space="preserve"> GRAND TOTAL (1 + 2 + 3)                   P  </t>
  </si>
  <si>
    <t xml:space="preserve">  Field Office                   P  </t>
  </si>
  <si>
    <t xml:space="preserve">  Head Office                   P  </t>
  </si>
  <si>
    <t xml:space="preserve"> 4.  ROYALTY PAYMENTS</t>
  </si>
  <si>
    <t xml:space="preserve">                                                                                                     TOTAL                 </t>
  </si>
  <si>
    <t xml:space="preserve">       4.1  Mineral Reservation</t>
  </si>
  <si>
    <t xml:space="preserve">       4.2  Claimowners and/or Surface Owners</t>
  </si>
  <si>
    <t xml:space="preserve">       4.3  Indigenous Peoples</t>
  </si>
  <si>
    <t xml:space="preserve"> 3. Loan Repayments (Principal)</t>
  </si>
  <si>
    <t xml:space="preserve">             3.9.a</t>
  </si>
  <si>
    <t xml:space="preserve">             3.9.b</t>
  </si>
  <si>
    <t xml:space="preserve">             3.9.c</t>
  </si>
  <si>
    <t xml:space="preserve">             3.9.d</t>
  </si>
  <si>
    <t xml:space="preserve">             3.9.e</t>
  </si>
  <si>
    <t xml:space="preserve">             3.9.f</t>
  </si>
  <si>
    <t>TOTAL (1 to 6)</t>
  </si>
  <si>
    <r>
      <t>FORM OF OWNERSHIP:</t>
    </r>
    <r>
      <rPr>
        <sz val="9"/>
        <rFont val="Arial"/>
        <family val="2"/>
      </rPr>
      <t xml:space="preserve"> (Indicate if Single Proprietorship, Partnership, Corporation, Cooperative, Association or Government-owned/controlled)</t>
    </r>
  </si>
  <si>
    <t xml:space="preserve">Landline Phone No.:       </t>
  </si>
  <si>
    <t xml:space="preserve">Celphone No.:      </t>
  </si>
  <si>
    <t xml:space="preserve">Fax No.:     </t>
  </si>
  <si>
    <t xml:space="preserve">E-mail Address:     </t>
  </si>
  <si>
    <t xml:space="preserve"> GROSS VALUE</t>
  </si>
  <si>
    <r>
      <t xml:space="preserve"> 18.  Others Not Included Above </t>
    </r>
    <r>
      <rPr>
        <sz val="8"/>
        <rFont val="Arial"/>
        <family val="2"/>
      </rPr>
      <t>(Specify, use separate sheet if needed)</t>
    </r>
  </si>
  <si>
    <t>TOTAL (1 to 18)</t>
  </si>
  <si>
    <t xml:space="preserve">        18.1.  </t>
  </si>
  <si>
    <t xml:space="preserve">        18.2.  </t>
  </si>
  <si>
    <t xml:space="preserve">        18.3.  </t>
  </si>
  <si>
    <t xml:space="preserve">        18.4.  </t>
  </si>
  <si>
    <t xml:space="preserve">        18.5.  </t>
  </si>
  <si>
    <t xml:space="preserve">        18.6.  </t>
  </si>
  <si>
    <t xml:space="preserve">        18.7.  </t>
  </si>
  <si>
    <t xml:space="preserve">                   P   </t>
  </si>
  <si>
    <r>
      <t>PART 14 - TAXES PAID, as of</t>
    </r>
    <r>
      <rPr>
        <b/>
        <sz val="10"/>
        <color indexed="10"/>
        <rFont val="Arial"/>
        <family val="2"/>
      </rPr>
      <t xml:space="preserve"> </t>
    </r>
    <r>
      <rPr>
        <b/>
        <sz val="10"/>
        <rFont val="Arial"/>
        <family val="2"/>
      </rPr>
      <t>December 31, _________ (Value in thousand Pesos)</t>
    </r>
  </si>
  <si>
    <t>PART 15 -  FIXED ASSETS AND CAPITAL EXPENDITURES</t>
  </si>
  <si>
    <t>PART 16   -  SUMMARY OF SERVICE CONTRACTOR (Mining / Milling Production Related)</t>
  </si>
  <si>
    <t>PART 17 - SUMMARY OF INCENTIVES AVAILED OF (Value in thousand Pesos)</t>
  </si>
  <si>
    <t>PART 18  -  EXPLORATION PROJECTS (if any)</t>
  </si>
  <si>
    <t>PART 19  -  EXPANSION PLANS / NEW PROJECTS</t>
  </si>
  <si>
    <t xml:space="preserve">     PROJECT NAME:</t>
  </si>
  <si>
    <t>VALUE (P'000)</t>
  </si>
  <si>
    <t xml:space="preserve">          3.9.a</t>
  </si>
  <si>
    <t xml:space="preserve">          3.9.b</t>
  </si>
  <si>
    <t xml:space="preserve">          3.9.c</t>
  </si>
  <si>
    <t xml:space="preserve">          3.9.d</t>
  </si>
  <si>
    <t xml:space="preserve">          3.9.e</t>
  </si>
  <si>
    <t xml:space="preserve">          3.9.f</t>
  </si>
  <si>
    <t xml:space="preserve"> 3.  WITHHELD TAXES</t>
  </si>
  <si>
    <t xml:space="preserve">  3.9  Other Withheld Taxes (Specify, use separate sheet if needed)</t>
  </si>
  <si>
    <t xml:space="preserve">                  P</t>
  </si>
  <si>
    <r>
      <t xml:space="preserve">ANSWERS SHOULD REFLECT INFORMATION PERTAINING TO THIS </t>
    </r>
    <r>
      <rPr>
        <b/>
        <sz val="10"/>
        <rFont val="Arial"/>
        <family val="2"/>
      </rPr>
      <t>PROJECT SITE ONLY.</t>
    </r>
  </si>
  <si>
    <r>
      <t>(Report the</t>
    </r>
    <r>
      <rPr>
        <b/>
        <sz val="9"/>
        <rFont val="Arial"/>
        <family val="2"/>
      </rPr>
      <t xml:space="preserve"> value in thousand Pesos ('000) </t>
    </r>
    <r>
      <rPr>
        <sz val="9"/>
        <rFont val="Arial"/>
        <family val="2"/>
      </rPr>
      <t xml:space="preserve">of all fixed assets of the </t>
    </r>
    <r>
      <rPr>
        <b/>
        <sz val="9"/>
        <rFont val="Arial"/>
        <family val="2"/>
      </rPr>
      <t>HEAD OFFICE</t>
    </r>
    <r>
      <rPr>
        <sz val="9"/>
        <rFont val="Arial"/>
        <family val="2"/>
      </rPr>
      <t>)</t>
    </r>
  </si>
  <si>
    <t>(This refers to the amount of loans as of end of report year.  Indicate in appropriate spaces provided the amount of loan according to source.)</t>
  </si>
  <si>
    <r>
      <t xml:space="preserve">    ( Report the value of materials and supplies used/consumed during the report year.  Include industrial and non-industrial costs incurred by this PROJECT in its operations (</t>
    </r>
    <r>
      <rPr>
        <b/>
        <sz val="8"/>
        <rFont val="Arial"/>
        <family val="2"/>
      </rPr>
      <t>Value in thousand pesos).)</t>
    </r>
  </si>
  <si>
    <r>
      <t xml:space="preserve">     (Report the value of fuel and utilities used/consumed during the report year (</t>
    </r>
    <r>
      <rPr>
        <b/>
        <sz val="9"/>
        <rFont val="Arial"/>
        <family val="2"/>
      </rPr>
      <t>Value in thousand pesos))</t>
    </r>
  </si>
  <si>
    <r>
      <t xml:space="preserve">(Report number of persons who worked in or for this </t>
    </r>
    <r>
      <rPr>
        <b/>
        <sz val="8"/>
        <rFont val="Arial"/>
        <family val="2"/>
      </rPr>
      <t>PROJECT</t>
    </r>
    <r>
      <rPr>
        <sz val="8"/>
        <rFont val="Arial"/>
        <family val="2"/>
      </rPr>
      <t>, their basic salaries and wages, overtime pay and benefits for work done by regularly paid employees within the report year, paid in cash and in kind prior to all deductions such as witholding tax, group insurance, union fees, etc. (</t>
    </r>
    <r>
      <rPr>
        <b/>
        <sz val="8"/>
        <rFont val="Arial"/>
        <family val="2"/>
      </rPr>
      <t>Value in thousand Pesos))</t>
    </r>
  </si>
  <si>
    <r>
      <t xml:space="preserve">(Report the value of expenses of the </t>
    </r>
    <r>
      <rPr>
        <b/>
        <sz val="9"/>
        <rFont val="Arial"/>
        <family val="2"/>
      </rPr>
      <t>PROJECT</t>
    </r>
    <r>
      <rPr>
        <sz val="9"/>
        <rFont val="Arial"/>
        <family val="2"/>
      </rPr>
      <t xml:space="preserve"> for the report year.  Include industrial and non-industrial charges incurred in the operations </t>
    </r>
    <r>
      <rPr>
        <b/>
        <sz val="9"/>
        <rFont val="Arial"/>
        <family val="2"/>
      </rPr>
      <t>(Value in thousand Pesos))</t>
    </r>
  </si>
  <si>
    <r>
      <t>(Report the</t>
    </r>
    <r>
      <rPr>
        <b/>
        <sz val="9"/>
        <rFont val="Arial"/>
        <family val="2"/>
      </rPr>
      <t xml:space="preserve"> value in thousand Pesos ('000) </t>
    </r>
    <r>
      <rPr>
        <sz val="9"/>
        <rFont val="Arial"/>
        <family val="2"/>
      </rPr>
      <t>of all fixed assets of this PROJECT.)</t>
    </r>
  </si>
  <si>
    <t>(Report the names of the companies/entities contracted to perform certain jobs)</t>
  </si>
  <si>
    <t xml:space="preserve">    1.9  Legal, Accounting,, Auditing &amp; Other Professional &amp; Business Services Fees</t>
  </si>
  <si>
    <t>Book Value at end of           Report Year Dec. 31, _______</t>
  </si>
  <si>
    <t>1.  COST OF FUELS</t>
  </si>
  <si>
    <t>Book Value at End of          Report Year  Dec. 31, _______</t>
  </si>
  <si>
    <r>
      <t>(</t>
    </r>
    <r>
      <rPr>
        <sz val="9"/>
        <rFont val="Arial"/>
        <family val="2"/>
      </rPr>
      <t xml:space="preserve">Please write all expenses incurred by the </t>
    </r>
    <r>
      <rPr>
        <b/>
        <sz val="9"/>
        <rFont val="Arial"/>
        <family val="2"/>
      </rPr>
      <t>HEAD OFFICE</t>
    </r>
    <r>
      <rPr>
        <sz val="9"/>
        <rFont val="Arial"/>
        <family val="2"/>
      </rPr>
      <t xml:space="preserve"> solely on mining operations/activities (</t>
    </r>
    <r>
      <rPr>
        <b/>
        <sz val="9"/>
        <rFont val="Arial"/>
        <family val="2"/>
      </rPr>
      <t>Value in thousand Pesos)</t>
    </r>
  </si>
  <si>
    <t>AUTHORIZED CAPITAL                          (In Thousand Pesos)</t>
  </si>
  <si>
    <t>% OWNERSHIP</t>
  </si>
  <si>
    <t>PhP</t>
  </si>
  <si>
    <t xml:space="preserve">  Filipino</t>
  </si>
  <si>
    <t>CAPITAL STRUCTURE:   (Indicate amount of capital invested and percent ownership by nationality based on amount of capital invested as of the end of reported year)</t>
  </si>
  <si>
    <t xml:space="preserve">              2.10.a</t>
  </si>
  <si>
    <t xml:space="preserve">              2.10.b</t>
  </si>
  <si>
    <t xml:space="preserve">              2.10.c</t>
  </si>
  <si>
    <t xml:space="preserve">              2.10.d</t>
  </si>
  <si>
    <t xml:space="preserve">              2.10.e</t>
  </si>
  <si>
    <r>
      <t xml:space="preserve"> 1. Foreign (specify country)          </t>
    </r>
    <r>
      <rPr>
        <b/>
        <sz val="9"/>
        <rFont val="Arial"/>
        <family val="2"/>
      </rPr>
      <t xml:space="preserve">  $</t>
    </r>
  </si>
  <si>
    <r>
      <t xml:space="preserve"> 2. Local (specify source of loans) </t>
    </r>
    <r>
      <rPr>
        <b/>
        <sz val="9"/>
        <rFont val="Arial"/>
        <family val="2"/>
      </rPr>
      <t xml:space="preserve">  P</t>
    </r>
  </si>
  <si>
    <t>MGB Form 29-16 (Series of 2018)</t>
  </si>
  <si>
    <r>
      <t xml:space="preserve">AMOUNT                                                      </t>
    </r>
    <r>
      <rPr>
        <b/>
        <sz val="8"/>
        <rFont val="Arial"/>
        <family val="2"/>
      </rPr>
      <t>(In Thousand Pesos)</t>
    </r>
  </si>
  <si>
    <r>
      <t xml:space="preserve">  Foreign </t>
    </r>
    <r>
      <rPr>
        <sz val="9"/>
        <rFont val="Arial"/>
        <family val="2"/>
      </rPr>
      <t>(Indicate Nationality):</t>
    </r>
  </si>
  <si>
    <t>NATIONALITY</t>
  </si>
  <si>
    <t>SUBSCRIBED CAPITAL</t>
  </si>
  <si>
    <t>PAID-UP CAPITAL</t>
  </si>
  <si>
    <t>REGISTERED NAME:  (DTI/SEC/CDA)</t>
  </si>
  <si>
    <t>INSTRUCTION/S IN FILLING-UP THE INTEGRATED ANNUAL REPORT (IAR)</t>
  </si>
  <si>
    <r>
      <t>Case 1</t>
    </r>
    <r>
      <rPr>
        <sz val="12"/>
        <rFont val="Arial"/>
        <family val="2"/>
      </rPr>
      <t>:</t>
    </r>
  </si>
  <si>
    <t>For Mining Tenement Holders with only one Project, fill-up 1 set of IAR (Part 1 to 18).</t>
  </si>
  <si>
    <r>
      <t>Case 2</t>
    </r>
    <r>
      <rPr>
        <sz val="12"/>
        <rFont val="Arial"/>
        <family val="2"/>
      </rPr>
      <t>:</t>
    </r>
  </si>
  <si>
    <t>For Mining Tenement Holders having more than one Project, fill-up Parts 1 to 6 (1 set) and for Parts 7 to 18 (1 set per project).  Divide the corresponding values/costs/taxes pro-rata according to the area coverage of each Project.</t>
  </si>
  <si>
    <r>
      <t>Case 3</t>
    </r>
    <r>
      <rPr>
        <sz val="12"/>
        <rFont val="Arial"/>
        <family val="2"/>
      </rPr>
      <t xml:space="preserve">: </t>
    </r>
  </si>
  <si>
    <t>For Projects having more than one Mining Tenement Holder, fill-up 1 set of IAR (Parts 1 to 18) for each Mining Tenement.</t>
  </si>
  <si>
    <r>
      <t>Case 4</t>
    </r>
    <r>
      <rPr>
        <sz val="12"/>
        <rFont val="Arial"/>
        <family val="2"/>
      </rPr>
      <t xml:space="preserve">: </t>
    </r>
  </si>
  <si>
    <t>For Projects with Operating Agreements, the individual Operator should fill-up 1 set of IAR (Part 1 to 18).</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</si>
</sst>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General_)"/>
    <numFmt numFmtId="165" formatCode="_(* #,##0.0000_);_(* \(#,##0.0000\);_(* &quot;-&quot;??_);_(@_)"/>
    <numFmt numFmtId="166" formatCode="_(* #,##0_);_(* \(#,##0\);_(* &quot;-&quot;??_);_(@_)"/>
  </numFmts>
  <fonts count="32" x14ac:knownFonts="1">
    <font>
      <sz val="10"/>
      <name val="Arial"/>
    </font>
    <font>
      <sz val="10"/>
      <name val="Arial"/>
      <family val="2"/>
    </font>
    <font>
      <sz val="8"/>
      <name val="Arial"/>
      <family val="2"/>
    </font>
    <font>
      <b/>
      <sz val="9"/>
      <name val="Arial"/>
      <family val="2"/>
    </font>
    <font>
      <b/>
      <sz val="8"/>
      <name val="Arial"/>
      <family val="2"/>
    </font>
    <font>
      <sz val="9"/>
      <name val="Arial"/>
      <family val="2"/>
    </font>
    <font>
      <sz val="10"/>
      <name val="Arial"/>
      <family val="2"/>
    </font>
    <font>
      <b/>
      <sz val="10"/>
      <name val="Arial"/>
      <family val="2"/>
    </font>
    <font>
      <b/>
      <u/>
      <sz val="10"/>
      <name val="Arial"/>
      <family val="2"/>
    </font>
    <font>
      <b/>
      <sz val="10"/>
      <color indexed="10"/>
      <name val="Arial"/>
      <family val="2"/>
    </font>
    <font>
      <b/>
      <sz val="10"/>
      <name val="Arial Rounded MT Bold"/>
      <family val="2"/>
    </font>
    <font>
      <sz val="9"/>
      <name val="Times New Roman"/>
      <family val="1"/>
    </font>
    <font>
      <sz val="12"/>
      <name val="Arial"/>
      <family val="2"/>
    </font>
    <font>
      <sz val="6"/>
      <name val="Arial"/>
      <family val="2"/>
    </font>
    <font>
      <b/>
      <sz val="8"/>
      <name val="Times New Roman"/>
      <family val="1"/>
    </font>
    <font>
      <sz val="10"/>
      <name val="Arial Rounded MT Bold"/>
      <family val="2"/>
    </font>
    <font>
      <b/>
      <sz val="9"/>
      <name val="Times New Roman"/>
      <family val="1"/>
    </font>
    <font>
      <b/>
      <sz val="7"/>
      <name val="Arial"/>
      <family val="2"/>
    </font>
    <font>
      <b/>
      <sz val="12"/>
      <name val="Arial"/>
      <family val="2"/>
    </font>
    <font>
      <b/>
      <sz val="10"/>
      <color rgb="FFFF0000"/>
      <name val="Arial"/>
      <family val="2"/>
    </font>
    <font>
      <sz val="9"/>
      <color rgb="FFFF0000"/>
      <name val="Arial"/>
      <family val="2"/>
    </font>
    <font>
      <b/>
      <sz val="10"/>
      <color theme="1"/>
      <name val="Arial Rounded MT Bold"/>
      <family val="2"/>
    </font>
    <font>
      <b/>
      <sz val="10"/>
      <color theme="1"/>
      <name val="Arial"/>
      <family val="2"/>
    </font>
    <font>
      <b/>
      <sz val="9"/>
      <color theme="1"/>
      <name val="Arial"/>
      <family val="2"/>
    </font>
    <font>
      <b/>
      <sz val="11"/>
      <color theme="1"/>
      <name val="Arial"/>
      <family val="2"/>
    </font>
    <font>
      <i/>
      <sz val="9"/>
      <name val="Arial"/>
      <family val="2"/>
    </font>
    <font>
      <i/>
      <sz val="10"/>
      <name val="Arial"/>
      <family val="2"/>
    </font>
    <font>
      <i/>
      <sz val="8"/>
      <name val="Arial"/>
      <family val="2"/>
    </font>
    <font>
      <b/>
      <i/>
      <sz val="9"/>
      <name val="Arial"/>
      <family val="2"/>
    </font>
    <font>
      <b/>
      <sz val="12"/>
      <color indexed="10"/>
      <name val="Arial"/>
      <family val="2"/>
    </font>
    <font>
      <i/>
      <sz val="12"/>
      <name val="Arial"/>
      <family val="2"/>
    </font>
    <font>
      <b/>
      <sz val="14"/>
      <name val="Arial"/>
      <family val="2"/>
    </font>
  </fonts>
  <fills count="7">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14996795556505021"/>
        <bgColor indexed="64"/>
      </patternFill>
    </fill>
    <fill>
      <patternFill patternType="solid">
        <fgColor theme="4" tint="0.79998168889431442"/>
        <bgColor indexed="64"/>
      </patternFill>
    </fill>
    <fill>
      <patternFill patternType="solid">
        <fgColor theme="4" tint="0.59999389629810485"/>
        <bgColor indexed="64"/>
      </patternFill>
    </fill>
  </fills>
  <borders count="28">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1"/>
      </left>
      <right style="thin">
        <color theme="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theme="1"/>
      </left>
      <right/>
      <top style="thin">
        <color theme="1"/>
      </top>
      <bottom style="thin">
        <color theme="1"/>
      </bottom>
      <diagonal/>
    </border>
    <border>
      <left/>
      <right style="thin">
        <color indexed="64"/>
      </right>
      <top style="thin">
        <color theme="1"/>
      </top>
      <bottom style="thin">
        <color theme="1"/>
      </bottom>
      <diagonal/>
    </border>
    <border>
      <left style="thin">
        <color theme="1"/>
      </left>
      <right style="thin">
        <color indexed="64"/>
      </right>
      <top style="thin">
        <color indexed="64"/>
      </top>
      <bottom style="thin">
        <color indexed="64"/>
      </bottom>
      <diagonal/>
    </border>
    <border>
      <left style="thin">
        <color theme="1"/>
      </left>
      <right style="thin">
        <color indexed="64"/>
      </right>
      <top style="thin">
        <color indexed="64"/>
      </top>
      <bottom/>
      <diagonal/>
    </border>
    <border>
      <left style="thin">
        <color theme="1"/>
      </left>
      <right style="thin">
        <color indexed="64"/>
      </right>
      <top/>
      <bottom style="thin">
        <color indexed="64"/>
      </bottom>
      <diagonal/>
    </border>
    <border>
      <left style="thin">
        <color theme="1"/>
      </left>
      <right style="thin">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768">
    <xf numFmtId="0" fontId="0" fillId="0" borderId="0" xfId="0"/>
    <xf numFmtId="0" fontId="2" fillId="0" borderId="0" xfId="0" applyFont="1"/>
    <xf numFmtId="0" fontId="2" fillId="0" borderId="0" xfId="0" applyFont="1" applyBorder="1"/>
    <xf numFmtId="0" fontId="3" fillId="0" borderId="0" xfId="0" applyFont="1" applyAlignment="1">
      <alignment horizontal="centerContinuous"/>
    </xf>
    <xf numFmtId="0" fontId="3" fillId="0" borderId="0" xfId="0" applyFont="1" applyBorder="1" applyAlignment="1">
      <alignment horizontal="centerContinuous"/>
    </xf>
    <xf numFmtId="0" fontId="5" fillId="0" borderId="0" xfId="0" applyFont="1" applyBorder="1" applyAlignment="1">
      <alignment horizontal="centerContinuous"/>
    </xf>
    <xf numFmtId="0" fontId="2" fillId="0" borderId="4" xfId="0" applyFont="1" applyBorder="1"/>
    <xf numFmtId="0" fontId="2" fillId="0" borderId="6" xfId="0" applyFont="1" applyBorder="1"/>
    <xf numFmtId="0" fontId="2" fillId="0" borderId="7" xfId="0" applyFont="1" applyBorder="1"/>
    <xf numFmtId="0" fontId="2" fillId="0" borderId="8" xfId="0" applyFont="1" applyBorder="1" applyAlignment="1">
      <alignment vertical="center"/>
    </xf>
    <xf numFmtId="0" fontId="2" fillId="0" borderId="1" xfId="0" applyFont="1" applyBorder="1"/>
    <xf numFmtId="0" fontId="2" fillId="0" borderId="2" xfId="0" applyFont="1" applyBorder="1"/>
    <xf numFmtId="0" fontId="2" fillId="0" borderId="9" xfId="0" applyFont="1" applyBorder="1"/>
    <xf numFmtId="0" fontId="4" fillId="0" borderId="1" xfId="0" applyFont="1" applyBorder="1"/>
    <xf numFmtId="0" fontId="2" fillId="0" borderId="5" xfId="0" applyFont="1" applyBorder="1" applyAlignment="1">
      <alignment horizontal="left"/>
    </xf>
    <xf numFmtId="0" fontId="2" fillId="0" borderId="10" xfId="0" applyFont="1" applyBorder="1" applyAlignment="1">
      <alignment horizontal="centerContinuous"/>
    </xf>
    <xf numFmtId="0" fontId="2" fillId="0" borderId="10" xfId="0" applyFont="1" applyBorder="1"/>
    <xf numFmtId="0" fontId="4" fillId="0" borderId="0" xfId="0" applyFont="1" applyAlignment="1">
      <alignment horizontal="centerContinuous"/>
    </xf>
    <xf numFmtId="0" fontId="4" fillId="0" borderId="0" xfId="0" applyFont="1" applyBorder="1" applyAlignment="1">
      <alignment horizontal="centerContinuous"/>
    </xf>
    <xf numFmtId="0" fontId="2" fillId="0" borderId="0" xfId="0" quotePrefix="1" applyFont="1" applyBorder="1"/>
    <xf numFmtId="164" fontId="7" fillId="0" borderId="10" xfId="0" applyNumberFormat="1" applyFont="1" applyFill="1" applyBorder="1" applyAlignment="1" applyProtection="1"/>
    <xf numFmtId="0" fontId="8" fillId="0" borderId="0" xfId="0" applyFont="1" applyFill="1" applyBorder="1" applyAlignment="1">
      <alignment horizontal="centerContinuous"/>
    </xf>
    <xf numFmtId="0" fontId="7" fillId="0" borderId="0" xfId="0" applyFont="1" applyFill="1" applyBorder="1" applyAlignment="1">
      <alignment horizontal="centerContinuous"/>
    </xf>
    <xf numFmtId="0" fontId="8" fillId="0" borderId="9" xfId="0" applyFont="1" applyFill="1" applyBorder="1" applyAlignment="1">
      <alignment horizontal="centerContinuous"/>
    </xf>
    <xf numFmtId="0" fontId="0" fillId="0" borderId="0" xfId="0" applyFill="1"/>
    <xf numFmtId="0" fontId="7" fillId="0" borderId="10" xfId="0" applyFont="1" applyFill="1" applyBorder="1"/>
    <xf numFmtId="0" fontId="7" fillId="0" borderId="0" xfId="0" applyFont="1" applyFill="1" applyBorder="1"/>
    <xf numFmtId="0" fontId="7" fillId="0" borderId="9" xfId="0" applyFont="1" applyFill="1" applyBorder="1"/>
    <xf numFmtId="164" fontId="7" fillId="0" borderId="10" xfId="0" applyNumberFormat="1" applyFont="1" applyFill="1" applyBorder="1" applyAlignment="1" applyProtection="1">
      <alignment horizontal="left"/>
    </xf>
    <xf numFmtId="164" fontId="7" fillId="0" borderId="0" xfId="0" applyNumberFormat="1" applyFont="1" applyFill="1" applyBorder="1" applyAlignment="1" applyProtection="1">
      <alignment horizontal="centerContinuous"/>
    </xf>
    <xf numFmtId="164" fontId="7" fillId="0" borderId="0" xfId="0" applyNumberFormat="1" applyFont="1" applyFill="1" applyBorder="1" applyAlignment="1" applyProtection="1">
      <alignment horizontal="center"/>
    </xf>
    <xf numFmtId="0" fontId="7" fillId="0" borderId="6" xfId="0" applyFont="1" applyFill="1" applyBorder="1"/>
    <xf numFmtId="0" fontId="7" fillId="0" borderId="11" xfId="0" applyFont="1" applyFill="1" applyBorder="1"/>
    <xf numFmtId="0" fontId="5" fillId="0" borderId="2" xfId="0" applyFont="1" applyBorder="1" applyAlignment="1">
      <alignment vertical="center"/>
    </xf>
    <xf numFmtId="0" fontId="7" fillId="0" borderId="0" xfId="0" applyFont="1"/>
    <xf numFmtId="43" fontId="7" fillId="0" borderId="12" xfId="1" applyFont="1" applyBorder="1" applyAlignment="1">
      <alignment horizontal="justify" vertical="center"/>
    </xf>
    <xf numFmtId="43" fontId="7" fillId="0" borderId="12" xfId="1" applyFont="1" applyBorder="1" applyAlignment="1">
      <alignment horizontal="justify"/>
    </xf>
    <xf numFmtId="0" fontId="6" fillId="0" borderId="0" xfId="0" applyFont="1" applyAlignment="1">
      <alignment horizontal="center" vertical="center"/>
    </xf>
    <xf numFmtId="0" fontId="3" fillId="0" borderId="8" xfId="0" applyFont="1" applyBorder="1" applyAlignment="1">
      <alignment vertical="center"/>
    </xf>
    <xf numFmtId="0" fontId="3" fillId="0" borderId="1" xfId="0" applyFont="1" applyBorder="1" applyAlignment="1">
      <alignment horizontal="left" vertical="center"/>
    </xf>
    <xf numFmtId="0" fontId="5" fillId="0" borderId="8" xfId="0" applyFont="1" applyBorder="1" applyAlignment="1">
      <alignment vertical="center"/>
    </xf>
    <xf numFmtId="0" fontId="5" fillId="0" borderId="0" xfId="0" applyFont="1"/>
    <xf numFmtId="0" fontId="3" fillId="0" borderId="5" xfId="0" applyFont="1" applyBorder="1" applyAlignment="1">
      <alignment vertical="center"/>
    </xf>
    <xf numFmtId="0" fontId="3" fillId="0" borderId="4" xfId="0" applyFont="1" applyBorder="1" applyAlignment="1">
      <alignment vertical="center"/>
    </xf>
    <xf numFmtId="0" fontId="3" fillId="0" borderId="7" xfId="0" applyFont="1" applyBorder="1" applyAlignment="1">
      <alignment vertical="center"/>
    </xf>
    <xf numFmtId="0" fontId="3" fillId="0" borderId="0" xfId="0" applyFont="1"/>
    <xf numFmtId="0" fontId="3" fillId="0" borderId="7" xfId="0" applyFont="1" applyBorder="1"/>
    <xf numFmtId="0" fontId="5" fillId="0" borderId="0" xfId="0" applyFont="1" applyBorder="1"/>
    <xf numFmtId="0" fontId="4" fillId="0" borderId="12" xfId="0" applyFont="1" applyBorder="1" applyAlignment="1">
      <alignment horizontal="centerContinuous" vertical="center" wrapText="1"/>
    </xf>
    <xf numFmtId="0" fontId="3" fillId="0" borderId="12" xfId="0" applyFont="1" applyBorder="1" applyAlignment="1">
      <alignment horizontal="center" vertical="center" wrapText="1"/>
    </xf>
    <xf numFmtId="0" fontId="0" fillId="0" borderId="0" xfId="0" applyAlignment="1">
      <alignment vertical="center"/>
    </xf>
    <xf numFmtId="0" fontId="5" fillId="0" borderId="1" xfId="0" applyFont="1" applyBorder="1" applyAlignment="1">
      <alignment horizontal="left" vertic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3" fillId="0" borderId="1" xfId="0" applyFont="1" applyBorder="1"/>
    <xf numFmtId="0" fontId="5" fillId="0" borderId="1" xfId="0" applyFont="1" applyBorder="1" applyAlignment="1">
      <alignment vertical="center"/>
    </xf>
    <xf numFmtId="0" fontId="3" fillId="0" borderId="1" xfId="0" applyFont="1" applyBorder="1" applyAlignment="1">
      <alignment horizontal="right" vertical="center"/>
    </xf>
    <xf numFmtId="0" fontId="3" fillId="0" borderId="2" xfId="0" applyFont="1" applyBorder="1" applyAlignment="1">
      <alignment horizontal="right" vertical="center"/>
    </xf>
    <xf numFmtId="0" fontId="2" fillId="0" borderId="6" xfId="0" applyFont="1" applyBorder="1" applyAlignment="1">
      <alignment vertical="center"/>
    </xf>
    <xf numFmtId="0" fontId="6" fillId="0" borderId="0" xfId="0" applyFont="1" applyAlignment="1">
      <alignment vertical="center"/>
    </xf>
    <xf numFmtId="0" fontId="7" fillId="0" borderId="8" xfId="0" applyFont="1" applyBorder="1" applyAlignment="1">
      <alignment vertical="center"/>
    </xf>
    <xf numFmtId="0" fontId="3" fillId="0" borderId="1" xfId="0" applyFont="1" applyBorder="1" applyAlignment="1">
      <alignment vertical="center"/>
    </xf>
    <xf numFmtId="0" fontId="5" fillId="0" borderId="1" xfId="0" applyFont="1" applyBorder="1"/>
    <xf numFmtId="0" fontId="5" fillId="0" borderId="2" xfId="0" applyFont="1" applyBorder="1"/>
    <xf numFmtId="43" fontId="5" fillId="0" borderId="1" xfId="1" applyFont="1" applyBorder="1"/>
    <xf numFmtId="43" fontId="5" fillId="0" borderId="0" xfId="1" applyFont="1" applyBorder="1" applyAlignment="1">
      <alignment horizontal="right"/>
    </xf>
    <xf numFmtId="43" fontId="5" fillId="0" borderId="0" xfId="1" applyFont="1" applyBorder="1"/>
    <xf numFmtId="43" fontId="5" fillId="0" borderId="9" xfId="1" applyFont="1" applyBorder="1"/>
    <xf numFmtId="43" fontId="5" fillId="0" borderId="12" xfId="1" applyFont="1" applyBorder="1" applyAlignment="1">
      <alignment horizontal="justify" vertical="center"/>
    </xf>
    <xf numFmtId="43" fontId="5" fillId="0" borderId="12" xfId="1" applyFont="1" applyBorder="1" applyAlignment="1">
      <alignment horizontal="justify"/>
    </xf>
    <xf numFmtId="43" fontId="3" fillId="0" borderId="12" xfId="1" applyFont="1" applyBorder="1" applyAlignment="1">
      <alignment horizontal="justify" vertical="center"/>
    </xf>
    <xf numFmtId="0" fontId="3" fillId="0" borderId="2" xfId="0" applyFont="1" applyBorder="1" applyAlignment="1">
      <alignment horizontal="centerContinuous" vertical="center"/>
    </xf>
    <xf numFmtId="0" fontId="5" fillId="0" borderId="1" xfId="0" applyFont="1" applyBorder="1" applyAlignment="1">
      <alignment horizontal="centerContinuous"/>
    </xf>
    <xf numFmtId="0" fontId="5" fillId="0" borderId="1" xfId="0" applyFont="1" applyBorder="1" applyAlignment="1">
      <alignment horizontal="center"/>
    </xf>
    <xf numFmtId="0" fontId="5" fillId="0" borderId="2" xfId="0" applyFont="1" applyBorder="1" applyAlignment="1">
      <alignment horizontal="center"/>
    </xf>
    <xf numFmtId="43" fontId="5" fillId="0" borderId="1" xfId="1" applyFont="1" applyBorder="1" applyAlignment="1">
      <alignment horizontal="left"/>
    </xf>
    <xf numFmtId="43" fontId="5" fillId="0" borderId="12" xfId="1" applyFont="1" applyBorder="1" applyAlignment="1">
      <alignment horizontal="center" vertical="center"/>
    </xf>
    <xf numFmtId="0" fontId="3" fillId="0" borderId="12" xfId="0" applyFont="1" applyBorder="1" applyAlignment="1">
      <alignment horizontal="centerContinuous" vertical="center"/>
    </xf>
    <xf numFmtId="0" fontId="3" fillId="0" borderId="12" xfId="0" applyFont="1" applyBorder="1" applyAlignment="1">
      <alignment horizontal="centerContinuous" vertical="center" wrapText="1"/>
    </xf>
    <xf numFmtId="0" fontId="5" fillId="0" borderId="4" xfId="0" applyFont="1" applyBorder="1"/>
    <xf numFmtId="0" fontId="5" fillId="0" borderId="7" xfId="0" applyFont="1" applyBorder="1"/>
    <xf numFmtId="43" fontId="3" fillId="0" borderId="8" xfId="1" applyFont="1" applyBorder="1" applyAlignment="1">
      <alignment horizontal="left" vertical="center"/>
    </xf>
    <xf numFmtId="43" fontId="3" fillId="0" borderId="2" xfId="1" applyFont="1" applyBorder="1" applyAlignment="1">
      <alignment horizontal="left" vertical="center"/>
    </xf>
    <xf numFmtId="43" fontId="5" fillId="0" borderId="2" xfId="1" applyFont="1" applyBorder="1" applyAlignment="1">
      <alignment horizontal="justify"/>
    </xf>
    <xf numFmtId="43" fontId="5" fillId="0" borderId="1" xfId="1" applyFont="1" applyBorder="1" applyAlignment="1">
      <alignment horizontal="right" vertical="top"/>
    </xf>
    <xf numFmtId="43" fontId="3" fillId="0" borderId="1" xfId="1" applyFont="1" applyBorder="1" applyAlignment="1">
      <alignment horizontal="left" vertical="center"/>
    </xf>
    <xf numFmtId="0" fontId="3" fillId="0" borderId="1" xfId="0" applyFont="1" applyBorder="1" applyAlignment="1">
      <alignment horizontal="centerContinuous" vertical="center" wrapText="1"/>
    </xf>
    <xf numFmtId="0" fontId="4" fillId="0" borderId="1" xfId="0" applyFont="1" applyBorder="1" applyAlignment="1">
      <alignment horizontal="centerContinuous" vertical="center" wrapText="1"/>
    </xf>
    <xf numFmtId="0" fontId="4" fillId="0" borderId="8" xfId="0" applyFont="1" applyBorder="1" applyAlignment="1">
      <alignment horizontal="center" vertical="center" wrapText="1"/>
    </xf>
    <xf numFmtId="166" fontId="7" fillId="0" borderId="12" xfId="1" applyNumberFormat="1" applyFont="1" applyBorder="1" applyAlignment="1">
      <alignment horizontal="justify" vertical="center"/>
    </xf>
    <xf numFmtId="166" fontId="7" fillId="0" borderId="12" xfId="1" applyNumberFormat="1" applyFont="1" applyBorder="1" applyAlignment="1">
      <alignment horizontal="justify"/>
    </xf>
    <xf numFmtId="0" fontId="7" fillId="0" borderId="0" xfId="0" applyFont="1" applyAlignment="1">
      <alignment vertical="top"/>
    </xf>
    <xf numFmtId="0" fontId="7" fillId="0" borderId="0" xfId="0" applyFont="1" applyBorder="1" applyAlignment="1">
      <alignment horizontal="center"/>
    </xf>
    <xf numFmtId="43" fontId="7" fillId="0" borderId="0" xfId="1" applyFont="1" applyBorder="1" applyAlignment="1">
      <alignment horizontal="justify"/>
    </xf>
    <xf numFmtId="0" fontId="3" fillId="0" borderId="0" xfId="0" applyFont="1" applyBorder="1" applyAlignment="1">
      <alignment horizontal="center" vertical="center"/>
    </xf>
    <xf numFmtId="166" fontId="3" fillId="0" borderId="0" xfId="1" applyNumberFormat="1" applyFont="1" applyBorder="1"/>
    <xf numFmtId="43" fontId="3" fillId="0" borderId="0" xfId="1" applyFont="1" applyBorder="1"/>
    <xf numFmtId="43" fontId="3" fillId="0" borderId="0" xfId="1" applyFont="1" applyBorder="1" applyAlignment="1">
      <alignment horizontal="center" vertical="center"/>
    </xf>
    <xf numFmtId="43" fontId="19" fillId="2" borderId="0" xfId="1" applyFont="1" applyFill="1" applyBorder="1" applyAlignment="1">
      <alignment horizontal="justify"/>
    </xf>
    <xf numFmtId="0" fontId="7" fillId="0" borderId="0" xfId="0" applyFont="1" applyBorder="1" applyAlignment="1">
      <alignment vertical="center" wrapText="1"/>
    </xf>
    <xf numFmtId="43" fontId="20" fillId="2" borderId="0" xfId="1" applyFont="1" applyFill="1" applyBorder="1" applyAlignment="1">
      <alignment horizontal="center" vertical="center"/>
    </xf>
    <xf numFmtId="0" fontId="3" fillId="0" borderId="2" xfId="0" applyFont="1" applyBorder="1" applyAlignment="1">
      <alignment horizontal="center" vertical="center" wrapText="1"/>
    </xf>
    <xf numFmtId="0" fontId="3" fillId="0" borderId="8" xfId="0" applyFont="1" applyBorder="1" applyAlignment="1">
      <alignment horizontal="center" vertical="center" wrapText="1"/>
    </xf>
    <xf numFmtId="43" fontId="7" fillId="0" borderId="8" xfId="1" applyFont="1" applyBorder="1" applyAlignment="1">
      <alignment horizontal="center"/>
    </xf>
    <xf numFmtId="43" fontId="7" fillId="0" borderId="2" xfId="1" applyFont="1" applyBorder="1" applyAlignment="1">
      <alignment horizontal="center"/>
    </xf>
    <xf numFmtId="0" fontId="19" fillId="2" borderId="0" xfId="0" applyFont="1" applyFill="1" applyBorder="1" applyAlignment="1">
      <alignment horizontal="center"/>
    </xf>
    <xf numFmtId="0" fontId="7" fillId="0" borderId="0" xfId="0" applyFont="1" applyFill="1" applyBorder="1" applyAlignment="1"/>
    <xf numFmtId="164" fontId="1" fillId="0" borderId="10" xfId="0" applyNumberFormat="1" applyFont="1" applyFill="1" applyBorder="1" applyAlignment="1" applyProtection="1">
      <alignment horizontal="left"/>
    </xf>
    <xf numFmtId="0" fontId="1" fillId="0" borderId="0" xfId="0" applyFont="1" applyFill="1" applyBorder="1"/>
    <xf numFmtId="0" fontId="1" fillId="0" borderId="9" xfId="0" applyFont="1" applyFill="1" applyBorder="1"/>
    <xf numFmtId="164" fontId="1" fillId="0" borderId="0" xfId="0" applyNumberFormat="1" applyFont="1" applyFill="1" applyBorder="1" applyAlignment="1" applyProtection="1">
      <alignment horizontal="left"/>
    </xf>
    <xf numFmtId="0" fontId="1" fillId="0" borderId="0" xfId="0" applyFont="1" applyFill="1" applyBorder="1" applyAlignment="1">
      <alignment horizontal="centerContinuous"/>
    </xf>
    <xf numFmtId="0" fontId="1" fillId="0" borderId="0" xfId="0" applyFont="1" applyFill="1" applyBorder="1" applyAlignment="1">
      <alignment horizontal="left"/>
    </xf>
    <xf numFmtId="0" fontId="1" fillId="0" borderId="6" xfId="0" applyFont="1" applyFill="1" applyBorder="1"/>
    <xf numFmtId="0" fontId="1" fillId="0" borderId="3" xfId="0" applyFont="1" applyFill="1" applyBorder="1"/>
    <xf numFmtId="0" fontId="3" fillId="0" borderId="6" xfId="0" applyFont="1" applyBorder="1" applyAlignment="1">
      <alignment horizontal="centerContinuous" vertical="center"/>
    </xf>
    <xf numFmtId="0" fontId="3" fillId="0" borderId="11" xfId="0" applyFont="1" applyBorder="1" applyAlignment="1">
      <alignment horizontal="centerContinuous" vertical="center"/>
    </xf>
    <xf numFmtId="0" fontId="3" fillId="0" borderId="13" xfId="0" applyFont="1" applyBorder="1" applyAlignment="1">
      <alignment horizontal="centerContinuous" vertical="center"/>
    </xf>
    <xf numFmtId="0" fontId="4" fillId="0" borderId="12" xfId="0" applyFont="1" applyBorder="1" applyAlignment="1">
      <alignment horizontal="center" vertical="center" wrapText="1"/>
    </xf>
    <xf numFmtId="0" fontId="4" fillId="0" borderId="12" xfId="0" applyFont="1" applyBorder="1" applyAlignment="1">
      <alignment horizontal="centerContinuous" vertical="center"/>
    </xf>
    <xf numFmtId="0" fontId="4" fillId="0" borderId="8" xfId="0" applyFont="1" applyBorder="1" applyAlignment="1">
      <alignment vertical="center"/>
    </xf>
    <xf numFmtId="0" fontId="5" fillId="0" borderId="8" xfId="0" applyFont="1" applyBorder="1" applyAlignment="1">
      <alignment horizontal="center" vertical="center" wrapText="1"/>
    </xf>
    <xf numFmtId="0" fontId="5" fillId="0" borderId="2" xfId="0" applyFont="1" applyBorder="1" applyAlignment="1">
      <alignment horizontal="center" vertical="center" wrapText="1"/>
    </xf>
    <xf numFmtId="0" fontId="10" fillId="0" borderId="8" xfId="0" applyFont="1" applyBorder="1" applyAlignment="1">
      <alignment vertical="center"/>
    </xf>
    <xf numFmtId="43" fontId="3" fillId="0" borderId="8" xfId="1" applyFont="1" applyBorder="1" applyAlignment="1">
      <alignment horizontal="right" vertical="center"/>
    </xf>
    <xf numFmtId="0" fontId="12" fillId="0" borderId="1" xfId="0" applyFont="1" applyBorder="1" applyAlignment="1">
      <alignment vertical="center"/>
    </xf>
    <xf numFmtId="0" fontId="12" fillId="0" borderId="1" xfId="0" applyFont="1" applyBorder="1"/>
    <xf numFmtId="0" fontId="21" fillId="0" borderId="8" xfId="0" applyFont="1" applyBorder="1" applyAlignment="1">
      <alignment vertical="center"/>
    </xf>
    <xf numFmtId="0" fontId="1" fillId="0" borderId="2" xfId="0" applyFont="1" applyBorder="1" applyAlignment="1">
      <alignment horizontal="justify"/>
    </xf>
    <xf numFmtId="0" fontId="5" fillId="0" borderId="8" xfId="0" applyFont="1" applyBorder="1"/>
    <xf numFmtId="0" fontId="1" fillId="0" borderId="12" xfId="0" applyFont="1" applyBorder="1" applyAlignment="1">
      <alignment horizontal="justify"/>
    </xf>
    <xf numFmtId="0" fontId="13" fillId="0" borderId="2" xfId="0" applyFont="1" applyBorder="1"/>
    <xf numFmtId="43" fontId="5" fillId="0" borderId="2" xfId="1" applyFont="1" applyBorder="1" applyAlignment="1">
      <alignment horizontal="left"/>
    </xf>
    <xf numFmtId="43" fontId="1" fillId="0" borderId="2" xfId="1" applyFont="1" applyBorder="1" applyAlignment="1">
      <alignment horizontal="center"/>
    </xf>
    <xf numFmtId="43" fontId="5" fillId="0" borderId="2" xfId="1" applyFont="1" applyBorder="1" applyAlignment="1">
      <alignment horizontal="right" vertical="center"/>
    </xf>
    <xf numFmtId="0" fontId="8" fillId="0" borderId="0" xfId="0" applyFont="1" applyFill="1" applyBorder="1" applyAlignment="1">
      <alignment horizontal="center"/>
    </xf>
    <xf numFmtId="0" fontId="3" fillId="0" borderId="14" xfId="0" applyFont="1" applyBorder="1" applyAlignment="1">
      <alignment horizontal="center" vertical="center" wrapText="1"/>
    </xf>
    <xf numFmtId="0" fontId="7" fillId="0" borderId="4" xfId="0" applyFont="1" applyBorder="1" applyAlignment="1">
      <alignment horizontal="left" vertical="top"/>
    </xf>
    <xf numFmtId="0" fontId="7" fillId="0" borderId="7" xfId="0" applyFont="1" applyBorder="1" applyAlignment="1">
      <alignment horizontal="left" vertical="top"/>
    </xf>
    <xf numFmtId="0" fontId="4" fillId="0" borderId="14" xfId="0" applyFont="1" applyBorder="1" applyAlignment="1">
      <alignment horizontal="center" vertical="center" wrapText="1"/>
    </xf>
    <xf numFmtId="0" fontId="1" fillId="0" borderId="8" xfId="0" applyFont="1" applyBorder="1" applyAlignment="1">
      <alignment horizontal="justify"/>
    </xf>
    <xf numFmtId="0" fontId="14" fillId="0" borderId="0" xfId="0" applyFont="1" applyBorder="1" applyAlignment="1">
      <alignment horizontal="centerContinuous"/>
    </xf>
    <xf numFmtId="0" fontId="16" fillId="0" borderId="0" xfId="0" applyFont="1" applyAlignment="1">
      <alignment horizontal="centerContinuous"/>
    </xf>
    <xf numFmtId="0" fontId="14" fillId="0" borderId="0" xfId="0" applyFont="1" applyAlignment="1">
      <alignment horizontal="centerContinuous"/>
    </xf>
    <xf numFmtId="0" fontId="3" fillId="0" borderId="5" xfId="0" applyFont="1" applyBorder="1" applyAlignment="1">
      <alignment vertical="top"/>
    </xf>
    <xf numFmtId="0" fontId="5" fillId="0" borderId="4" xfId="0" applyFont="1" applyBorder="1" applyAlignment="1">
      <alignment vertical="top"/>
    </xf>
    <xf numFmtId="0" fontId="5" fillId="0" borderId="7" xfId="0" applyFont="1" applyBorder="1" applyAlignment="1">
      <alignment vertical="top"/>
    </xf>
    <xf numFmtId="0" fontId="3" fillId="0" borderId="5" xfId="0" applyFont="1" applyBorder="1" applyAlignment="1"/>
    <xf numFmtId="0" fontId="3" fillId="0" borderId="8" xfId="0" applyFont="1" applyBorder="1" applyAlignment="1"/>
    <xf numFmtId="0" fontId="5" fillId="0" borderId="8" xfId="0" applyFont="1" applyBorder="1" applyAlignment="1">
      <alignment horizontal="left" vertical="center"/>
    </xf>
    <xf numFmtId="165" fontId="5" fillId="0" borderId="8" xfId="1" applyNumberFormat="1" applyFont="1" applyBorder="1" applyAlignment="1">
      <alignment horizontal="left" vertical="center"/>
    </xf>
    <xf numFmtId="0" fontId="3" fillId="0" borderId="1" xfId="0" applyFont="1" applyBorder="1" applyAlignment="1">
      <alignment horizontal="center" vertical="center" wrapText="1"/>
    </xf>
    <xf numFmtId="0" fontId="3" fillId="0" borderId="14" xfId="0" applyFont="1" applyBorder="1" applyAlignment="1">
      <alignment vertical="top"/>
    </xf>
    <xf numFmtId="0" fontId="7" fillId="0" borderId="15" xfId="0" applyFont="1" applyBorder="1" applyAlignment="1">
      <alignment vertical="top"/>
    </xf>
    <xf numFmtId="0" fontId="3" fillId="0" borderId="5" xfId="0" applyFont="1" applyBorder="1" applyAlignment="1">
      <alignment horizontal="left" vertical="top"/>
    </xf>
    <xf numFmtId="43" fontId="5" fillId="0" borderId="1" xfId="1" applyFont="1" applyBorder="1" applyAlignment="1">
      <alignment horizontal="right" vertical="center"/>
    </xf>
    <xf numFmtId="0" fontId="5" fillId="0" borderId="0" xfId="0" applyFont="1" applyAlignment="1">
      <alignment vertical="center"/>
    </xf>
    <xf numFmtId="0" fontId="17" fillId="0" borderId="14" xfId="0" applyFont="1" applyBorder="1" applyAlignment="1">
      <alignment horizontal="center" vertical="center" wrapText="1"/>
    </xf>
    <xf numFmtId="0" fontId="3" fillId="0" borderId="0" xfId="0" applyFont="1" applyBorder="1" applyAlignment="1">
      <alignment horizontal="center" vertical="center" wrapText="1"/>
    </xf>
    <xf numFmtId="0" fontId="4" fillId="0" borderId="0" xfId="0" applyFont="1" applyBorder="1" applyAlignment="1">
      <alignment horizontal="center" vertical="center" wrapText="1"/>
    </xf>
    <xf numFmtId="0" fontId="3" fillId="0" borderId="0" xfId="0" applyFont="1" applyBorder="1" applyAlignment="1">
      <alignment horizontal="centerContinuous" vertical="center" wrapText="1"/>
    </xf>
    <xf numFmtId="0" fontId="4" fillId="0" borderId="0" xfId="0" applyFont="1" applyBorder="1" applyAlignment="1">
      <alignment horizontal="centerContinuous" vertical="center" wrapText="1"/>
    </xf>
    <xf numFmtId="0" fontId="4" fillId="0" borderId="7" xfId="0" applyFont="1" applyBorder="1" applyAlignment="1">
      <alignment vertical="top"/>
    </xf>
    <xf numFmtId="0" fontId="3" fillId="0" borderId="10" xfId="0" applyFont="1" applyBorder="1" applyAlignment="1">
      <alignment horizontal="left" vertical="center"/>
    </xf>
    <xf numFmtId="0" fontId="5" fillId="0" borderId="0" xfId="0" applyFont="1" applyBorder="1" applyAlignment="1">
      <alignment horizontal="left"/>
    </xf>
    <xf numFmtId="0" fontId="5" fillId="0" borderId="9" xfId="0" applyFont="1" applyBorder="1"/>
    <xf numFmtId="0" fontId="3" fillId="0" borderId="1" xfId="0" applyFont="1" applyBorder="1" applyAlignment="1">
      <alignment horizontal="left" vertical="top"/>
    </xf>
    <xf numFmtId="0" fontId="3" fillId="0" borderId="8" xfId="0" applyFont="1" applyBorder="1" applyAlignment="1">
      <alignment horizontal="left" vertical="top"/>
    </xf>
    <xf numFmtId="0" fontId="1" fillId="0" borderId="1" xfId="0" applyFont="1" applyBorder="1" applyAlignment="1">
      <alignment horizontal="center"/>
    </xf>
    <xf numFmtId="43" fontId="1" fillId="0" borderId="12" xfId="1" applyFont="1" applyBorder="1" applyAlignment="1">
      <alignment horizontal="center"/>
    </xf>
    <xf numFmtId="0" fontId="4" fillId="0" borderId="5" xfId="0" applyFont="1" applyBorder="1" applyAlignment="1">
      <alignment vertical="top"/>
    </xf>
    <xf numFmtId="0" fontId="22" fillId="0" borderId="0" xfId="0" applyFont="1" applyAlignment="1">
      <alignment horizontal="center" vertical="center" wrapText="1"/>
    </xf>
    <xf numFmtId="0" fontId="23" fillId="0" borderId="0" xfId="0" applyFont="1" applyAlignment="1">
      <alignment horizontal="left" vertical="center"/>
    </xf>
    <xf numFmtId="0" fontId="22" fillId="0" borderId="0" xfId="0" applyFont="1" applyAlignment="1">
      <alignment horizontal="left" vertical="center"/>
    </xf>
    <xf numFmtId="0" fontId="22" fillId="0" borderId="0" xfId="0" applyFont="1" applyBorder="1" applyAlignment="1">
      <alignment horizontal="center" vertical="center" wrapText="1"/>
    </xf>
    <xf numFmtId="0" fontId="23" fillId="0" borderId="16" xfId="0" applyFont="1" applyBorder="1" applyAlignment="1">
      <alignment horizontal="centerContinuous" vertical="center"/>
    </xf>
    <xf numFmtId="0" fontId="22" fillId="0" borderId="16" xfId="0" applyFont="1" applyBorder="1" applyAlignment="1">
      <alignment horizontal="center" vertical="center" wrapText="1"/>
    </xf>
    <xf numFmtId="0" fontId="17" fillId="0" borderId="12" xfId="0" applyFont="1" applyBorder="1" applyAlignment="1">
      <alignment horizontal="centerContinuous" vertical="center" wrapText="1"/>
    </xf>
    <xf numFmtId="0" fontId="1" fillId="0" borderId="1" xfId="0" applyFont="1" applyBorder="1" applyAlignment="1">
      <alignment horizontal="justify"/>
    </xf>
    <xf numFmtId="0" fontId="1" fillId="0" borderId="0" xfId="0" applyFont="1"/>
    <xf numFmtId="0" fontId="7" fillId="0" borderId="4" xfId="0" applyFont="1" applyBorder="1" applyAlignment="1">
      <alignment vertical="top"/>
    </xf>
    <xf numFmtId="0" fontId="4" fillId="0" borderId="4" xfId="0" applyFont="1" applyBorder="1" applyAlignment="1">
      <alignment vertical="top"/>
    </xf>
    <xf numFmtId="0" fontId="3" fillId="0" borderId="4" xfId="0" applyFont="1" applyBorder="1" applyAlignment="1">
      <alignment vertical="top"/>
    </xf>
    <xf numFmtId="0" fontId="1" fillId="0" borderId="0" xfId="0" applyFont="1" applyAlignment="1">
      <alignment vertical="top"/>
    </xf>
    <xf numFmtId="0" fontId="7" fillId="0" borderId="4" xfId="0" applyFont="1" applyBorder="1" applyAlignment="1">
      <alignment horizontal="left" vertical="center"/>
    </xf>
    <xf numFmtId="0" fontId="7" fillId="0" borderId="7" xfId="0" applyFont="1" applyBorder="1" applyAlignment="1">
      <alignment horizontal="left" vertical="center"/>
    </xf>
    <xf numFmtId="0" fontId="1" fillId="0" borderId="0" xfId="0" applyFont="1" applyBorder="1"/>
    <xf numFmtId="0" fontId="1" fillId="0" borderId="0" xfId="0" applyFont="1" applyBorder="1" applyAlignment="1">
      <alignment horizontal="left"/>
    </xf>
    <xf numFmtId="0" fontId="1" fillId="0" borderId="9" xfId="0" applyFont="1" applyBorder="1"/>
    <xf numFmtId="0" fontId="3" fillId="0" borderId="6" xfId="0" applyFont="1" applyBorder="1" applyAlignment="1">
      <alignment vertical="top"/>
    </xf>
    <xf numFmtId="0" fontId="3" fillId="0" borderId="6" xfId="0" applyFont="1" applyBorder="1" applyAlignment="1">
      <alignment vertical="center"/>
    </xf>
    <xf numFmtId="0" fontId="4" fillId="2" borderId="8"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5" fillId="0" borderId="8" xfId="0" quotePrefix="1" applyFont="1" applyBorder="1" applyAlignment="1">
      <alignment horizontal="left" vertical="center"/>
    </xf>
    <xf numFmtId="0" fontId="7" fillId="0" borderId="0" xfId="0" applyFont="1" applyBorder="1" applyAlignment="1">
      <alignment vertical="top"/>
    </xf>
    <xf numFmtId="0" fontId="1" fillId="0" borderId="0" xfId="0" applyFont="1" applyBorder="1" applyAlignment="1">
      <alignment vertical="top" wrapText="1"/>
    </xf>
    <xf numFmtId="0" fontId="3" fillId="0" borderId="12" xfId="0" applyFont="1" applyBorder="1" applyAlignment="1">
      <alignment horizontal="center" vertical="center"/>
    </xf>
    <xf numFmtId="0" fontId="17" fillId="0" borderId="12" xfId="0" applyFont="1" applyBorder="1" applyAlignment="1">
      <alignment horizontal="center" vertical="center" wrapText="1"/>
    </xf>
    <xf numFmtId="0" fontId="7" fillId="0" borderId="12" xfId="0" applyFont="1" applyBorder="1" applyAlignment="1">
      <alignment horizontal="center"/>
    </xf>
    <xf numFmtId="0" fontId="1" fillId="0" borderId="8" xfId="0" applyFont="1" applyBorder="1" applyAlignment="1">
      <alignment vertical="center"/>
    </xf>
    <xf numFmtId="0" fontId="1" fillId="0" borderId="1" xfId="0" applyFont="1" applyBorder="1"/>
    <xf numFmtId="0" fontId="1" fillId="0" borderId="1" xfId="0" applyFont="1" applyBorder="1" applyAlignment="1">
      <alignment horizontal="left" vertical="center"/>
    </xf>
    <xf numFmtId="0" fontId="7" fillId="2" borderId="0" xfId="0" applyFont="1" applyFill="1" applyBorder="1" applyAlignment="1">
      <alignment horizontal="center" vertical="center"/>
    </xf>
    <xf numFmtId="43" fontId="5" fillId="2" borderId="12" xfId="1" applyFont="1" applyFill="1" applyBorder="1" applyAlignment="1">
      <alignment horizontal="center" vertical="center"/>
    </xf>
    <xf numFmtId="0" fontId="3" fillId="0" borderId="0" xfId="0" applyFont="1" applyAlignment="1">
      <alignment vertical="top"/>
    </xf>
    <xf numFmtId="0" fontId="1" fillId="0" borderId="0" xfId="0" applyFont="1" applyFill="1"/>
    <xf numFmtId="43" fontId="5" fillId="0" borderId="8" xfId="1" applyFont="1" applyBorder="1" applyAlignment="1">
      <alignment vertical="center"/>
    </xf>
    <xf numFmtId="43" fontId="5" fillId="0" borderId="2" xfId="1" applyFont="1" applyBorder="1" applyAlignment="1">
      <alignment vertical="center"/>
    </xf>
    <xf numFmtId="43" fontId="1" fillId="0" borderId="2" xfId="1" applyFont="1" applyBorder="1" applyAlignment="1">
      <alignment horizontal="right"/>
    </xf>
    <xf numFmtId="43" fontId="5" fillId="0" borderId="2" xfId="1" applyFont="1" applyBorder="1" applyAlignment="1">
      <alignment horizontal="center" vertical="center"/>
    </xf>
    <xf numFmtId="43" fontId="1" fillId="0" borderId="8" xfId="1" applyFont="1" applyBorder="1" applyAlignment="1">
      <alignment horizontal="right" vertical="center"/>
    </xf>
    <xf numFmtId="43" fontId="1" fillId="0" borderId="2" xfId="1" applyFont="1" applyBorder="1" applyAlignment="1">
      <alignment horizontal="right" vertical="center"/>
    </xf>
    <xf numFmtId="43" fontId="7" fillId="0" borderId="8" xfId="1" applyFont="1" applyBorder="1" applyAlignment="1">
      <alignment horizontal="right" vertical="center"/>
    </xf>
    <xf numFmtId="43" fontId="7" fillId="0" borderId="2" xfId="1" applyFont="1" applyBorder="1" applyAlignment="1">
      <alignment horizontal="right" vertical="center"/>
    </xf>
    <xf numFmtId="0" fontId="7" fillId="0" borderId="4" xfId="0" applyFont="1" applyBorder="1" applyAlignment="1">
      <alignment horizontal="left" vertical="top"/>
    </xf>
    <xf numFmtId="0" fontId="5" fillId="0" borderId="1" xfId="0" applyFont="1" applyBorder="1" applyAlignment="1">
      <alignment horizontal="center" vertical="center"/>
    </xf>
    <xf numFmtId="0" fontId="3" fillId="0" borderId="1" xfId="0" applyFont="1" applyBorder="1" applyAlignment="1">
      <alignment horizontal="left" vertical="center"/>
    </xf>
    <xf numFmtId="0" fontId="0" fillId="0" borderId="5" xfId="0" applyBorder="1"/>
    <xf numFmtId="0" fontId="0" fillId="0" borderId="4" xfId="0" applyBorder="1"/>
    <xf numFmtId="0" fontId="0" fillId="0" borderId="7" xfId="0" applyBorder="1"/>
    <xf numFmtId="0" fontId="0" fillId="0" borderId="10" xfId="0" applyFill="1" applyBorder="1"/>
    <xf numFmtId="0" fontId="1" fillId="0" borderId="10" xfId="0" applyFont="1" applyFill="1" applyBorder="1"/>
    <xf numFmtId="164" fontId="1" fillId="0" borderId="10" xfId="0" applyNumberFormat="1" applyFont="1" applyFill="1" applyBorder="1" applyAlignment="1" applyProtection="1">
      <alignment horizontal="left" vertical="center"/>
    </xf>
    <xf numFmtId="43" fontId="5" fillId="0" borderId="12" xfId="1" applyFont="1" applyBorder="1" applyAlignment="1">
      <alignment horizontal="right" vertical="center"/>
    </xf>
    <xf numFmtId="0" fontId="3" fillId="0" borderId="3" xfId="0" applyFont="1" applyBorder="1" applyAlignment="1">
      <alignment vertical="top"/>
    </xf>
    <xf numFmtId="0" fontId="3" fillId="0" borderId="7" xfId="0" applyFont="1" applyBorder="1" applyAlignment="1">
      <alignment vertical="top"/>
    </xf>
    <xf numFmtId="0" fontId="1" fillId="0" borderId="2" xfId="0" applyFont="1" applyBorder="1" applyAlignment="1">
      <alignment horizontal="center" vertical="center"/>
    </xf>
    <xf numFmtId="43" fontId="5" fillId="0" borderId="1" xfId="1" applyFont="1" applyBorder="1" applyAlignment="1">
      <alignment horizontal="center" vertical="center"/>
    </xf>
    <xf numFmtId="43" fontId="1" fillId="0" borderId="12" xfId="1" applyFont="1" applyBorder="1" applyAlignment="1">
      <alignment horizontal="center" vertical="center"/>
    </xf>
    <xf numFmtId="43" fontId="5" fillId="0" borderId="1" xfId="1" applyFont="1" applyBorder="1" applyAlignment="1">
      <alignment horizontal="right"/>
    </xf>
    <xf numFmtId="43" fontId="5" fillId="0" borderId="1" xfId="1" applyFont="1" applyBorder="1" applyAlignment="1">
      <alignment horizontal="left" vertical="center"/>
    </xf>
    <xf numFmtId="43" fontId="5" fillId="0" borderId="2" xfId="1" applyFont="1" applyBorder="1" applyAlignment="1">
      <alignment horizontal="left" vertical="center"/>
    </xf>
    <xf numFmtId="43" fontId="1" fillId="0" borderId="12" xfId="1" applyFont="1" applyBorder="1" applyAlignment="1">
      <alignment horizontal="right" vertical="center"/>
    </xf>
    <xf numFmtId="43" fontId="1" fillId="0" borderId="12" xfId="1" applyFont="1" applyBorder="1" applyAlignment="1">
      <alignment horizontal="right"/>
    </xf>
    <xf numFmtId="43" fontId="7" fillId="0" borderId="12" xfId="1" applyFont="1" applyBorder="1" applyAlignment="1">
      <alignment horizontal="right" vertical="center"/>
    </xf>
    <xf numFmtId="166" fontId="7" fillId="0" borderId="12" xfId="1" applyNumberFormat="1" applyFont="1" applyBorder="1" applyAlignment="1">
      <alignment vertical="center"/>
    </xf>
    <xf numFmtId="166" fontId="7" fillId="0" borderId="12" xfId="1" applyNumberFormat="1" applyFont="1" applyBorder="1" applyAlignment="1">
      <alignment horizontal="right" vertical="center"/>
    </xf>
    <xf numFmtId="166" fontId="1" fillId="0" borderId="1" xfId="1" applyNumberFormat="1" applyFont="1" applyBorder="1" applyAlignment="1">
      <alignment horizontal="right" vertical="center"/>
    </xf>
    <xf numFmtId="166" fontId="1" fillId="0" borderId="4" xfId="1" applyNumberFormat="1" applyFont="1" applyBorder="1" applyAlignment="1">
      <alignment horizontal="right" vertical="center"/>
    </xf>
    <xf numFmtId="166" fontId="7" fillId="0" borderId="17" xfId="1" applyNumberFormat="1" applyFont="1" applyBorder="1" applyAlignment="1">
      <alignment horizontal="right" vertical="center"/>
    </xf>
    <xf numFmtId="43" fontId="26" fillId="0" borderId="12" xfId="1" applyFont="1" applyBorder="1" applyAlignment="1">
      <alignment horizontal="right"/>
    </xf>
    <xf numFmtId="43" fontId="6" fillId="0" borderId="8" xfId="1" applyFont="1" applyBorder="1" applyAlignment="1">
      <alignment horizontal="right" vertical="center"/>
    </xf>
    <xf numFmtId="43" fontId="6" fillId="0" borderId="12" xfId="1" applyFont="1" applyBorder="1" applyAlignment="1">
      <alignment horizontal="right"/>
    </xf>
    <xf numFmtId="43" fontId="5" fillId="2" borderId="12" xfId="1" applyFont="1" applyFill="1" applyBorder="1" applyAlignment="1">
      <alignment horizontal="right" vertical="center"/>
    </xf>
    <xf numFmtId="43" fontId="5" fillId="2" borderId="3" xfId="1" applyFont="1" applyFill="1" applyBorder="1" applyAlignment="1">
      <alignment horizontal="right" vertical="center"/>
    </xf>
    <xf numFmtId="43" fontId="7" fillId="0" borderId="2" xfId="1" applyFont="1" applyBorder="1" applyAlignment="1">
      <alignment horizontal="right" vertical="center"/>
    </xf>
    <xf numFmtId="43" fontId="1" fillId="0" borderId="2" xfId="1" applyFont="1" applyBorder="1" applyAlignment="1">
      <alignment horizontal="right" vertical="center"/>
    </xf>
    <xf numFmtId="43" fontId="5" fillId="0" borderId="8" xfId="1" applyFont="1" applyBorder="1" applyAlignment="1">
      <alignment horizontal="right" vertical="center"/>
    </xf>
    <xf numFmtId="43" fontId="5" fillId="0" borderId="2" xfId="1" applyFont="1" applyBorder="1" applyAlignment="1">
      <alignment horizontal="right" vertical="center"/>
    </xf>
    <xf numFmtId="0" fontId="7" fillId="0" borderId="2" xfId="0" applyFont="1" applyBorder="1" applyAlignment="1">
      <alignment horizontal="center" vertical="center"/>
    </xf>
    <xf numFmtId="0" fontId="5" fillId="0" borderId="8" xfId="0" applyFont="1" applyBorder="1" applyAlignment="1">
      <alignment horizontal="left" vertical="center"/>
    </xf>
    <xf numFmtId="0" fontId="5" fillId="0" borderId="1" xfId="0" applyFont="1" applyBorder="1" applyAlignment="1">
      <alignment horizontal="left" vertical="center"/>
    </xf>
    <xf numFmtId="0" fontId="3" fillId="0" borderId="8" xfId="0" applyFont="1" applyBorder="1" applyAlignment="1">
      <alignment horizontal="left" vertical="center"/>
    </xf>
    <xf numFmtId="0" fontId="5" fillId="0" borderId="8" xfId="0" applyFont="1" applyBorder="1" applyAlignment="1">
      <alignment vertical="center"/>
    </xf>
    <xf numFmtId="0" fontId="3" fillId="0" borderId="8" xfId="0" applyFont="1" applyBorder="1" applyAlignment="1">
      <alignment horizontal="center" vertical="center"/>
    </xf>
    <xf numFmtId="0" fontId="2" fillId="0" borderId="8" xfId="0" applyFont="1" applyBorder="1" applyAlignment="1">
      <alignment vertical="center"/>
    </xf>
    <xf numFmtId="0" fontId="5" fillId="0" borderId="1" xfId="0" applyFont="1" applyBorder="1" applyAlignment="1">
      <alignment horizontal="center" vertical="center"/>
    </xf>
    <xf numFmtId="0" fontId="3" fillId="0" borderId="5" xfId="0" applyFont="1" applyBorder="1" applyAlignment="1">
      <alignment horizontal="left" vertical="top"/>
    </xf>
    <xf numFmtId="0" fontId="3" fillId="0" borderId="8" xfId="0" applyFont="1" applyBorder="1" applyAlignment="1">
      <alignment vertical="center"/>
    </xf>
    <xf numFmtId="0" fontId="5" fillId="0" borderId="1" xfId="0" applyFont="1" applyBorder="1" applyAlignment="1">
      <alignment vertical="center"/>
    </xf>
    <xf numFmtId="0" fontId="5" fillId="0" borderId="2" xfId="0" applyFont="1" applyBorder="1" applyAlignment="1">
      <alignment vertical="center"/>
    </xf>
    <xf numFmtId="43" fontId="26" fillId="0" borderId="2" xfId="1" applyFont="1" applyBorder="1" applyAlignment="1">
      <alignment horizontal="right" vertical="center"/>
    </xf>
    <xf numFmtId="0" fontId="1" fillId="0" borderId="1" xfId="0" applyFont="1" applyBorder="1" applyAlignment="1">
      <alignment horizontal="left" vertical="center"/>
    </xf>
    <xf numFmtId="43" fontId="5" fillId="2" borderId="8" xfId="1" applyFont="1" applyFill="1" applyBorder="1" applyAlignment="1">
      <alignment horizontal="right" vertical="center"/>
    </xf>
    <xf numFmtId="0" fontId="2" fillId="0" borderId="8" xfId="0" applyFont="1" applyBorder="1" applyAlignment="1">
      <alignment horizontal="left" vertical="center"/>
    </xf>
    <xf numFmtId="0" fontId="3" fillId="0" borderId="2" xfId="0" applyFont="1" applyFill="1" applyBorder="1" applyAlignment="1">
      <alignment horizontal="left" vertical="center" wrapText="1"/>
    </xf>
    <xf numFmtId="43" fontId="7" fillId="0" borderId="12" xfId="1" applyFont="1" applyBorder="1" applyAlignment="1">
      <alignment horizontal="justify" vertical="center"/>
    </xf>
    <xf numFmtId="43" fontId="5" fillId="0" borderId="2" xfId="1" applyFont="1" applyBorder="1" applyAlignment="1">
      <alignment horizontal="right"/>
    </xf>
    <xf numFmtId="43" fontId="5" fillId="0" borderId="2" xfId="1" applyFont="1" applyBorder="1" applyAlignment="1">
      <alignment horizontal="center" vertical="center" wrapText="1"/>
    </xf>
    <xf numFmtId="0" fontId="3" fillId="2" borderId="2" xfId="0" applyFont="1" applyFill="1" applyBorder="1" applyAlignment="1">
      <alignment horizontal="center" vertical="center" wrapText="1"/>
    </xf>
    <xf numFmtId="0" fontId="1" fillId="0" borderId="1" xfId="0" applyFont="1" applyBorder="1" applyAlignment="1">
      <alignment vertical="center"/>
    </xf>
    <xf numFmtId="0" fontId="5" fillId="2" borderId="20" xfId="0" applyFont="1" applyFill="1" applyBorder="1" applyAlignment="1">
      <alignment horizontal="left" vertical="center"/>
    </xf>
    <xf numFmtId="0" fontId="5" fillId="2" borderId="23" xfId="0" applyFont="1" applyFill="1" applyBorder="1" applyAlignment="1">
      <alignment horizontal="left" vertical="center"/>
    </xf>
    <xf numFmtId="43" fontId="1" fillId="0" borderId="2" xfId="1" applyFont="1" applyBorder="1" applyAlignment="1">
      <alignment horizontal="right" vertical="center"/>
    </xf>
    <xf numFmtId="43" fontId="5" fillId="0" borderId="8" xfId="1" applyFont="1" applyBorder="1" applyAlignment="1">
      <alignment horizontal="right" vertical="center"/>
    </xf>
    <xf numFmtId="43" fontId="5" fillId="0" borderId="2" xfId="1" applyFont="1" applyBorder="1" applyAlignment="1">
      <alignment horizontal="right" vertical="center"/>
    </xf>
    <xf numFmtId="0" fontId="7" fillId="0" borderId="2" xfId="0" applyFont="1" applyBorder="1" applyAlignment="1">
      <alignment horizontal="right" vertical="center"/>
    </xf>
    <xf numFmtId="0" fontId="3" fillId="0" borderId="2" xfId="0" applyFont="1" applyBorder="1" applyAlignment="1">
      <alignment horizontal="left" vertical="center"/>
    </xf>
    <xf numFmtId="0" fontId="2" fillId="0" borderId="1" xfId="0" applyFont="1" applyBorder="1" applyAlignment="1">
      <alignment vertical="center" wrapText="1"/>
    </xf>
    <xf numFmtId="43" fontId="27" fillId="0" borderId="12" xfId="1" applyFont="1" applyFill="1" applyBorder="1" applyAlignment="1">
      <alignment horizontal="right" vertical="center"/>
    </xf>
    <xf numFmtId="0" fontId="4" fillId="0" borderId="1" xfId="0" applyFont="1" applyBorder="1" applyAlignment="1">
      <alignment horizontal="left" vertical="center"/>
    </xf>
    <xf numFmtId="0" fontId="4" fillId="0" borderId="2" xfId="0" applyFont="1" applyFill="1" applyBorder="1" applyAlignment="1">
      <alignment horizontal="left" vertical="center" wrapText="1"/>
    </xf>
    <xf numFmtId="43" fontId="5" fillId="0" borderId="12" xfId="1" applyFont="1" applyFill="1" applyBorder="1" applyAlignment="1">
      <alignment horizontal="center" vertical="center"/>
    </xf>
    <xf numFmtId="43" fontId="25" fillId="0" borderId="12" xfId="1" applyFont="1" applyFill="1" applyBorder="1" applyAlignment="1">
      <alignment horizontal="right" vertical="center"/>
    </xf>
    <xf numFmtId="43" fontId="26" fillId="0" borderId="12" xfId="1" applyFont="1" applyBorder="1" applyAlignment="1">
      <alignment horizontal="right" vertical="center"/>
    </xf>
    <xf numFmtId="43" fontId="5" fillId="0" borderId="0" xfId="1" applyFont="1" applyBorder="1" applyAlignment="1">
      <alignment horizontal="right" vertical="center"/>
    </xf>
    <xf numFmtId="0" fontId="2" fillId="0" borderId="2" xfId="0" applyFont="1" applyBorder="1" applyAlignment="1">
      <alignment vertical="center" wrapText="1"/>
    </xf>
    <xf numFmtId="43" fontId="5" fillId="0" borderId="12" xfId="1" applyFont="1" applyBorder="1" applyAlignment="1">
      <alignment horizontal="justify" vertical="top"/>
    </xf>
    <xf numFmtId="43" fontId="5" fillId="0" borderId="12" xfId="1" applyFont="1" applyBorder="1" applyAlignment="1">
      <alignment horizontal="right" vertical="top"/>
    </xf>
    <xf numFmtId="43" fontId="5" fillId="0" borderId="12" xfId="1" applyFont="1" applyBorder="1" applyAlignment="1">
      <alignment horizontal="right"/>
    </xf>
    <xf numFmtId="43" fontId="2" fillId="0" borderId="12" xfId="1" applyFont="1" applyBorder="1" applyAlignment="1">
      <alignment horizontal="right" vertical="center"/>
    </xf>
    <xf numFmtId="43" fontId="2" fillId="0" borderId="12" xfId="1" applyFont="1" applyBorder="1" applyAlignment="1">
      <alignment horizontal="right" vertical="top"/>
    </xf>
    <xf numFmtId="43" fontId="4" fillId="0" borderId="12" xfId="1" applyFont="1" applyBorder="1" applyAlignment="1">
      <alignment horizontal="left" vertical="center"/>
    </xf>
    <xf numFmtId="43" fontId="25" fillId="0" borderId="12" xfId="1" applyFont="1" applyBorder="1" applyAlignment="1">
      <alignment horizontal="right" vertical="center"/>
    </xf>
    <xf numFmtId="0" fontId="7" fillId="4" borderId="8" xfId="0" applyFont="1" applyFill="1" applyBorder="1" applyAlignment="1">
      <alignment horizontal="center" vertical="center"/>
    </xf>
    <xf numFmtId="0" fontId="7" fillId="4" borderId="1" xfId="0" applyFont="1" applyFill="1" applyBorder="1" applyAlignment="1">
      <alignment horizontal="center" vertical="center"/>
    </xf>
    <xf numFmtId="0" fontId="1" fillId="0" borderId="0" xfId="0" applyFont="1" applyAlignment="1">
      <alignment vertical="center"/>
    </xf>
    <xf numFmtId="0" fontId="5" fillId="0" borderId="8" xfId="0" applyFont="1" applyFill="1" applyBorder="1" applyAlignment="1">
      <alignment horizontal="left" vertical="center"/>
    </xf>
    <xf numFmtId="0" fontId="20" fillId="0" borderId="8" xfId="0" applyFont="1" applyBorder="1" applyAlignment="1">
      <alignment horizontal="left" vertical="center"/>
    </xf>
    <xf numFmtId="0" fontId="0" fillId="0" borderId="1" xfId="0" applyBorder="1" applyAlignment="1">
      <alignment horizontal="left" vertical="center"/>
    </xf>
    <xf numFmtId="43" fontId="6" fillId="0" borderId="1" xfId="1" applyFont="1" applyBorder="1" applyAlignment="1">
      <alignment horizontal="center" vertical="center"/>
    </xf>
    <xf numFmtId="0" fontId="0" fillId="0" borderId="0" xfId="0" applyBorder="1" applyAlignment="1">
      <alignment vertical="center"/>
    </xf>
    <xf numFmtId="0" fontId="5" fillId="0" borderId="1" xfId="0" applyFont="1" applyFill="1" applyBorder="1" applyAlignment="1">
      <alignment horizontal="left" vertical="center"/>
    </xf>
    <xf numFmtId="0" fontId="5" fillId="0" borderId="2" xfId="0" applyFont="1" applyFill="1" applyBorder="1" applyAlignment="1">
      <alignment horizontal="left" vertical="center"/>
    </xf>
    <xf numFmtId="0" fontId="3" fillId="0" borderId="8" xfId="0" applyFont="1" applyBorder="1" applyAlignment="1">
      <alignment horizontal="right" vertical="center"/>
    </xf>
    <xf numFmtId="0" fontId="3" fillId="0" borderId="10" xfId="0" applyFont="1" applyBorder="1" applyAlignment="1">
      <alignment horizontal="left" vertical="top"/>
    </xf>
    <xf numFmtId="0" fontId="5" fillId="0" borderId="0" xfId="0" applyFont="1" applyAlignment="1">
      <alignment vertical="top"/>
    </xf>
    <xf numFmtId="43" fontId="2" fillId="0" borderId="12" xfId="1" applyFont="1" applyBorder="1" applyAlignment="1">
      <alignment horizontal="right"/>
    </xf>
    <xf numFmtId="43" fontId="2" fillId="0" borderId="1" xfId="1" applyFont="1" applyBorder="1" applyAlignment="1">
      <alignment horizontal="left"/>
    </xf>
    <xf numFmtId="0" fontId="5" fillId="0" borderId="12" xfId="0" applyFont="1" applyBorder="1" applyAlignment="1">
      <alignment horizontal="center" vertical="center"/>
    </xf>
    <xf numFmtId="0" fontId="3" fillId="2" borderId="1" xfId="0" applyFont="1" applyFill="1" applyBorder="1" applyAlignment="1">
      <alignment horizontal="left" vertical="center"/>
    </xf>
    <xf numFmtId="43" fontId="3" fillId="2" borderId="12" xfId="1" applyFont="1" applyFill="1" applyBorder="1" applyAlignment="1">
      <alignment horizontal="right" vertical="center"/>
    </xf>
    <xf numFmtId="0" fontId="1" fillId="0" borderId="5" xfId="0" applyFont="1" applyBorder="1" applyAlignment="1">
      <alignment vertical="center"/>
    </xf>
    <xf numFmtId="0" fontId="1" fillId="0" borderId="4" xfId="0" applyFont="1" applyBorder="1" applyAlignment="1">
      <alignment vertical="center"/>
    </xf>
    <xf numFmtId="166" fontId="3" fillId="0" borderId="12" xfId="1" applyNumberFormat="1" applyFont="1" applyBorder="1" applyAlignment="1">
      <alignment horizontal="right" vertical="center"/>
    </xf>
    <xf numFmtId="0" fontId="5" fillId="0" borderId="0" xfId="0" applyFont="1" applyBorder="1" applyAlignment="1">
      <alignment vertical="top" wrapText="1"/>
    </xf>
    <xf numFmtId="166" fontId="3" fillId="0" borderId="12" xfId="1" applyNumberFormat="1" applyFont="1" applyBorder="1" applyAlignment="1">
      <alignment horizontal="justify"/>
    </xf>
    <xf numFmtId="43" fontId="3" fillId="0" borderId="12" xfId="1" applyFont="1" applyBorder="1" applyAlignment="1">
      <alignment horizontal="justify"/>
    </xf>
    <xf numFmtId="43" fontId="3" fillId="0" borderId="8" xfId="1" applyFont="1" applyBorder="1" applyAlignment="1">
      <alignment horizontal="center"/>
    </xf>
    <xf numFmtId="43" fontId="3" fillId="0" borderId="2" xfId="1" applyFont="1" applyBorder="1" applyAlignment="1">
      <alignment horizontal="center"/>
    </xf>
    <xf numFmtId="166" fontId="25" fillId="0" borderId="12" xfId="1" applyNumberFormat="1" applyFont="1" applyBorder="1" applyAlignment="1">
      <alignment horizontal="right" vertical="center"/>
    </xf>
    <xf numFmtId="166" fontId="28" fillId="0" borderId="12" xfId="1" applyNumberFormat="1" applyFont="1" applyBorder="1" applyAlignment="1">
      <alignment horizontal="right" vertical="center"/>
    </xf>
    <xf numFmtId="166" fontId="3" fillId="0" borderId="12" xfId="1" applyNumberFormat="1" applyFont="1" applyBorder="1" applyAlignment="1">
      <alignment horizontal="justify" vertical="center"/>
    </xf>
    <xf numFmtId="166" fontId="26" fillId="0" borderId="12" xfId="1" applyNumberFormat="1" applyFont="1" applyBorder="1" applyAlignment="1">
      <alignment vertical="center"/>
    </xf>
    <xf numFmtId="166" fontId="3" fillId="0" borderId="12" xfId="1" applyNumberFormat="1" applyFont="1" applyBorder="1" applyAlignment="1">
      <alignment vertical="center"/>
    </xf>
    <xf numFmtId="43" fontId="3" fillId="0" borderId="12" xfId="1" applyFont="1" applyBorder="1" applyAlignment="1">
      <alignment horizontal="right" vertical="center"/>
    </xf>
    <xf numFmtId="43" fontId="5" fillId="0" borderId="12" xfId="1" applyFont="1" applyBorder="1" applyAlignment="1">
      <alignment horizontal="right" vertical="center" wrapText="1"/>
    </xf>
    <xf numFmtId="43" fontId="25" fillId="0" borderId="12" xfId="1" applyFont="1" applyBorder="1" applyAlignment="1">
      <alignment horizontal="right" vertical="center" wrapText="1"/>
    </xf>
    <xf numFmtId="43" fontId="5" fillId="0" borderId="12" xfId="1" applyFont="1" applyBorder="1" applyAlignment="1">
      <alignment vertical="center"/>
    </xf>
    <xf numFmtId="0" fontId="4" fillId="2" borderId="5"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3" fillId="2" borderId="22" xfId="0" applyFont="1" applyFill="1" applyBorder="1" applyAlignment="1">
      <alignment horizontal="center" vertical="center"/>
    </xf>
    <xf numFmtId="0" fontId="16" fillId="0" borderId="0" xfId="0" applyFont="1" applyBorder="1" applyAlignment="1">
      <alignment horizontal="centerContinuous"/>
    </xf>
    <xf numFmtId="43" fontId="3" fillId="3" borderId="1" xfId="1" applyFont="1" applyFill="1" applyBorder="1" applyAlignment="1">
      <alignment horizontal="right" vertical="center"/>
    </xf>
    <xf numFmtId="43" fontId="5" fillId="3" borderId="1" xfId="1" applyFont="1" applyFill="1" applyBorder="1" applyAlignment="1">
      <alignment horizontal="right" vertical="center"/>
    </xf>
    <xf numFmtId="43" fontId="7" fillId="3" borderId="1" xfId="1" applyFont="1" applyFill="1" applyBorder="1" applyAlignment="1">
      <alignment horizontal="right" vertical="center"/>
    </xf>
    <xf numFmtId="0" fontId="4" fillId="0" borderId="14" xfId="0" applyFont="1" applyBorder="1" applyAlignment="1">
      <alignment vertical="top"/>
    </xf>
    <xf numFmtId="43" fontId="3" fillId="0" borderId="1" xfId="1" applyFont="1" applyBorder="1" applyAlignment="1">
      <alignment horizontal="right" vertical="center"/>
    </xf>
    <xf numFmtId="0" fontId="3" fillId="0" borderId="1" xfId="0" applyFont="1" applyBorder="1" applyAlignment="1">
      <alignment horizontal="left" vertical="center"/>
    </xf>
    <xf numFmtId="0" fontId="2" fillId="0" borderId="8" xfId="0" applyFont="1" applyBorder="1" applyAlignment="1">
      <alignment horizontal="left" vertical="center"/>
    </xf>
    <xf numFmtId="43" fontId="5" fillId="0" borderId="2" xfId="1" applyFont="1" applyBorder="1"/>
    <xf numFmtId="0" fontId="2" fillId="0" borderId="6" xfId="0" applyFont="1" applyFill="1" applyBorder="1"/>
    <xf numFmtId="0" fontId="2" fillId="0" borderId="1" xfId="0" applyFont="1" applyFill="1" applyBorder="1"/>
    <xf numFmtId="0" fontId="9" fillId="0" borderId="0" xfId="0" applyFont="1" applyAlignment="1">
      <alignment horizontal="left" vertical="center" wrapText="1"/>
    </xf>
    <xf numFmtId="0" fontId="2" fillId="0" borderId="0" xfId="0" applyFont="1" applyFill="1"/>
    <xf numFmtId="0" fontId="2" fillId="0" borderId="0" xfId="0" applyFont="1" applyFill="1" applyBorder="1"/>
    <xf numFmtId="0" fontId="19" fillId="0" borderId="0" xfId="0" applyFont="1" applyFill="1" applyBorder="1" applyAlignment="1">
      <alignment horizontal="center"/>
    </xf>
    <xf numFmtId="43" fontId="19" fillId="0" borderId="0" xfId="1" applyFont="1" applyFill="1" applyBorder="1" applyAlignment="1">
      <alignment horizontal="justify"/>
    </xf>
    <xf numFmtId="0" fontId="7" fillId="0" borderId="1" xfId="0" applyFont="1" applyBorder="1" applyAlignment="1"/>
    <xf numFmtId="43" fontId="5" fillId="0" borderId="8" xfId="1" applyFont="1" applyBorder="1" applyAlignment="1">
      <alignment horizontal="right" vertical="center"/>
    </xf>
    <xf numFmtId="43" fontId="5" fillId="0" borderId="1" xfId="1" applyFont="1" applyBorder="1" applyAlignment="1">
      <alignment horizontal="right" vertical="center"/>
    </xf>
    <xf numFmtId="43" fontId="5" fillId="0" borderId="2" xfId="1" applyFont="1" applyBorder="1" applyAlignment="1">
      <alignment horizontal="right" vertical="center"/>
    </xf>
    <xf numFmtId="43" fontId="5" fillId="0" borderId="8" xfId="1" applyFont="1" applyBorder="1" applyAlignment="1">
      <alignment horizontal="center" vertical="center"/>
    </xf>
    <xf numFmtId="43" fontId="5" fillId="0" borderId="2" xfId="1" applyFont="1" applyBorder="1" applyAlignment="1">
      <alignment horizontal="center" vertical="center"/>
    </xf>
    <xf numFmtId="0" fontId="1" fillId="0" borderId="8" xfId="0" applyFont="1" applyBorder="1" applyAlignment="1">
      <alignment horizontal="left" vertical="center"/>
    </xf>
    <xf numFmtId="0" fontId="1" fillId="0" borderId="2" xfId="0" applyFont="1" applyBorder="1" applyAlignment="1">
      <alignment horizontal="left" vertical="center"/>
    </xf>
    <xf numFmtId="43" fontId="1" fillId="0" borderId="8" xfId="1" applyFont="1" applyBorder="1" applyAlignment="1">
      <alignment horizontal="right" vertical="center"/>
    </xf>
    <xf numFmtId="43" fontId="1" fillId="0" borderId="2" xfId="1" applyFont="1" applyBorder="1" applyAlignment="1">
      <alignment horizontal="right" vertical="center"/>
    </xf>
    <xf numFmtId="0" fontId="7" fillId="0" borderId="0" xfId="0" applyFont="1" applyBorder="1" applyAlignment="1">
      <alignment horizontal="center" vertical="center"/>
    </xf>
    <xf numFmtId="43" fontId="5" fillId="0" borderId="8" xfId="1" applyFont="1" applyBorder="1" applyAlignment="1">
      <alignment horizontal="right" vertical="center" wrapText="1"/>
    </xf>
    <xf numFmtId="43" fontId="5" fillId="0" borderId="2" xfId="1" applyFont="1" applyBorder="1" applyAlignment="1">
      <alignment horizontal="right" vertical="center" wrapText="1"/>
    </xf>
    <xf numFmtId="0" fontId="1" fillId="0" borderId="8" xfId="0" applyFont="1" applyBorder="1" applyAlignment="1">
      <alignment horizontal="center" vertical="center"/>
    </xf>
    <xf numFmtId="0" fontId="1" fillId="0" borderId="1" xfId="0" applyFont="1" applyBorder="1" applyAlignment="1">
      <alignment horizontal="center" vertical="center"/>
    </xf>
    <xf numFmtId="0" fontId="3" fillId="0" borderId="8" xfId="0" applyFont="1" applyFill="1" applyBorder="1" applyAlignment="1">
      <alignment horizontal="left" vertical="top"/>
    </xf>
    <xf numFmtId="0" fontId="7" fillId="0" borderId="1" xfId="0" applyFont="1" applyFill="1" applyBorder="1" applyAlignment="1"/>
    <xf numFmtId="0" fontId="1" fillId="0" borderId="1" xfId="0" applyFont="1" applyFill="1" applyBorder="1" applyAlignment="1"/>
    <xf numFmtId="0" fontId="7" fillId="0" borderId="2" xfId="0" applyFont="1" applyFill="1" applyBorder="1" applyAlignment="1"/>
    <xf numFmtId="0" fontId="7" fillId="0" borderId="24"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1" fillId="0" borderId="24" xfId="0" applyFont="1" applyFill="1" applyBorder="1" applyAlignment="1"/>
    <xf numFmtId="0" fontId="1" fillId="0" borderId="14" xfId="0" applyFont="1" applyFill="1" applyBorder="1"/>
    <xf numFmtId="43" fontId="3" fillId="0" borderId="12" xfId="1" applyFont="1" applyFill="1" applyBorder="1" applyAlignment="1"/>
    <xf numFmtId="0" fontId="1" fillId="0" borderId="24" xfId="0" applyFont="1" applyFill="1" applyBorder="1" applyAlignment="1">
      <alignment horizontal="center" vertical="center"/>
    </xf>
    <xf numFmtId="43" fontId="5" fillId="0" borderId="12" xfId="1" applyFont="1" applyFill="1" applyBorder="1"/>
    <xf numFmtId="43" fontId="5" fillId="0" borderId="12" xfId="1" applyFont="1" applyFill="1" applyBorder="1" applyAlignment="1"/>
    <xf numFmtId="0" fontId="2" fillId="0" borderId="0" xfId="0" applyFont="1" applyBorder="1" applyAlignment="1">
      <alignment horizontal="left" vertical="top" wrapText="1"/>
    </xf>
    <xf numFmtId="0" fontId="29" fillId="0" borderId="0" xfId="0" applyFont="1"/>
    <xf numFmtId="0" fontId="2" fillId="0" borderId="0" xfId="0" applyFont="1" applyAlignment="1">
      <alignment horizontal="right"/>
    </xf>
    <xf numFmtId="0" fontId="12" fillId="0" borderId="0" xfId="0" applyFont="1" applyAlignment="1">
      <alignment horizontal="justify" vertical="center"/>
    </xf>
    <xf numFmtId="0" fontId="12" fillId="0" borderId="0" xfId="0" applyFont="1" applyAlignment="1">
      <alignment vertical="center"/>
    </xf>
    <xf numFmtId="0" fontId="12" fillId="5" borderId="5" xfId="0" applyFont="1" applyFill="1" applyBorder="1" applyAlignment="1">
      <alignment vertical="center"/>
    </xf>
    <xf numFmtId="0" fontId="0" fillId="5" borderId="4" xfId="0" applyFill="1" applyBorder="1"/>
    <xf numFmtId="0" fontId="2" fillId="5" borderId="4" xfId="0" applyFont="1" applyFill="1" applyBorder="1"/>
    <xf numFmtId="0" fontId="2" fillId="5" borderId="7" xfId="0" applyFont="1" applyFill="1" applyBorder="1"/>
    <xf numFmtId="0" fontId="12" fillId="5" borderId="10" xfId="0" applyFont="1" applyFill="1" applyBorder="1" applyAlignment="1">
      <alignment horizontal="left" vertical="center" indent="6"/>
    </xf>
    <xf numFmtId="0" fontId="0" fillId="5" borderId="0" xfId="0" applyFill="1" applyBorder="1"/>
    <xf numFmtId="0" fontId="2" fillId="5" borderId="0" xfId="0" applyFont="1" applyFill="1" applyBorder="1"/>
    <xf numFmtId="0" fontId="2" fillId="5" borderId="9" xfId="0" applyFont="1" applyFill="1" applyBorder="1"/>
    <xf numFmtId="0" fontId="12" fillId="6" borderId="5" xfId="0" applyFont="1" applyFill="1" applyBorder="1" applyAlignment="1">
      <alignment horizontal="left" vertical="center" indent="6"/>
    </xf>
    <xf numFmtId="0" fontId="0" fillId="6" borderId="4" xfId="0" applyFill="1" applyBorder="1"/>
    <xf numFmtId="0" fontId="2" fillId="6" borderId="4" xfId="0" applyFont="1" applyFill="1" applyBorder="1"/>
    <xf numFmtId="0" fontId="2" fillId="6" borderId="7" xfId="0" applyFont="1" applyFill="1" applyBorder="1"/>
    <xf numFmtId="0" fontId="30" fillId="6" borderId="3" xfId="0" applyFont="1" applyFill="1" applyBorder="1" applyAlignment="1">
      <alignment horizontal="right" vertical="top" indent="1"/>
    </xf>
    <xf numFmtId="0" fontId="12" fillId="6" borderId="6" xfId="0" applyFont="1" applyFill="1" applyBorder="1" applyAlignment="1">
      <alignment vertical="top"/>
    </xf>
    <xf numFmtId="0" fontId="0" fillId="6" borderId="6" xfId="0" applyFill="1" applyBorder="1" applyAlignment="1">
      <alignment vertical="top"/>
    </xf>
    <xf numFmtId="0" fontId="2" fillId="6" borderId="6" xfId="0" applyFont="1" applyFill="1" applyBorder="1" applyAlignment="1">
      <alignment vertical="top"/>
    </xf>
    <xf numFmtId="0" fontId="2" fillId="6" borderId="11" xfId="0" applyFont="1" applyFill="1" applyBorder="1"/>
    <xf numFmtId="0" fontId="12" fillId="6" borderId="5" xfId="0" applyFont="1" applyFill="1" applyBorder="1" applyAlignment="1">
      <alignment horizontal="right" vertical="center" indent="1"/>
    </xf>
    <xf numFmtId="0" fontId="0" fillId="6" borderId="4" xfId="0" applyFill="1" applyBorder="1" applyAlignment="1">
      <alignment vertical="top"/>
    </xf>
    <xf numFmtId="0" fontId="2" fillId="6" borderId="4" xfId="0" applyFont="1" applyFill="1" applyBorder="1" applyAlignment="1">
      <alignment vertical="top"/>
    </xf>
    <xf numFmtId="0" fontId="30" fillId="6" borderId="5" xfId="0" applyFont="1" applyFill="1" applyBorder="1" applyAlignment="1">
      <alignment horizontal="right" vertical="center" indent="1"/>
    </xf>
    <xf numFmtId="0" fontId="12" fillId="6" borderId="4" xfId="0" applyFont="1" applyFill="1" applyBorder="1" applyAlignment="1">
      <alignment vertical="top"/>
    </xf>
    <xf numFmtId="0" fontId="12" fillId="6" borderId="6" xfId="0" applyFont="1" applyFill="1" applyBorder="1" applyAlignment="1">
      <alignment horizontal="left" vertical="top" wrapText="1"/>
    </xf>
    <xf numFmtId="0" fontId="12" fillId="6" borderId="11" xfId="0" applyFont="1" applyFill="1" applyBorder="1" applyAlignment="1">
      <alignment horizontal="left" vertical="top" wrapText="1"/>
    </xf>
    <xf numFmtId="0" fontId="31" fillId="5" borderId="10" xfId="0" applyFont="1" applyFill="1" applyBorder="1" applyAlignment="1">
      <alignment horizontal="center" vertical="center"/>
    </xf>
    <xf numFmtId="0" fontId="31" fillId="5" borderId="0" xfId="0" applyFont="1" applyFill="1" applyBorder="1" applyAlignment="1">
      <alignment horizontal="center" vertical="center"/>
    </xf>
    <xf numFmtId="0" fontId="31" fillId="5" borderId="9" xfId="0" applyFont="1" applyFill="1" applyBorder="1" applyAlignment="1">
      <alignment horizontal="center" vertical="center"/>
    </xf>
    <xf numFmtId="0" fontId="3" fillId="0" borderId="5" xfId="0" applyFont="1" applyBorder="1" applyAlignment="1">
      <alignment horizontal="left" vertical="top"/>
    </xf>
    <xf numFmtId="0" fontId="3" fillId="0" borderId="7" xfId="0" applyFont="1" applyBorder="1" applyAlignment="1">
      <alignment horizontal="left" vertical="top"/>
    </xf>
    <xf numFmtId="43" fontId="3" fillId="0" borderId="1" xfId="1" applyFont="1" applyBorder="1" applyAlignment="1">
      <alignment horizontal="center" vertical="center"/>
    </xf>
    <xf numFmtId="43" fontId="3" fillId="0" borderId="2" xfId="1"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43" fontId="6" fillId="0" borderId="8" xfId="1" applyFont="1" applyBorder="1" applyAlignment="1">
      <alignment horizontal="right"/>
    </xf>
    <xf numFmtId="43" fontId="6" fillId="0" borderId="2" xfId="1" applyFont="1" applyBorder="1" applyAlignment="1">
      <alignment horizontal="right"/>
    </xf>
    <xf numFmtId="0" fontId="3" fillId="0" borderId="8" xfId="0" applyFont="1" applyBorder="1" applyAlignment="1">
      <alignment horizontal="center" vertical="center"/>
    </xf>
    <xf numFmtId="0" fontId="4" fillId="0" borderId="3" xfId="0" applyFont="1" applyBorder="1" applyAlignment="1">
      <alignment horizontal="center" vertical="top"/>
    </xf>
    <xf numFmtId="0" fontId="4" fillId="0" borderId="11" xfId="0" applyFont="1" applyBorder="1" applyAlignment="1">
      <alignment horizontal="center" vertical="top"/>
    </xf>
    <xf numFmtId="0" fontId="3" fillId="0" borderId="8" xfId="0" quotePrefix="1" applyFont="1" applyBorder="1" applyAlignment="1">
      <alignment horizontal="left" vertical="center"/>
    </xf>
    <xf numFmtId="0" fontId="3" fillId="0" borderId="1" xfId="0" quotePrefix="1" applyFont="1" applyBorder="1" applyAlignment="1">
      <alignment horizontal="left" vertical="center"/>
    </xf>
    <xf numFmtId="0" fontId="3" fillId="0" borderId="2" xfId="0" quotePrefix="1" applyFont="1" applyBorder="1" applyAlignment="1">
      <alignment horizontal="left" vertical="center"/>
    </xf>
    <xf numFmtId="0" fontId="7" fillId="0" borderId="3" xfId="0" applyFont="1" applyBorder="1" applyAlignment="1">
      <alignment horizontal="left" vertical="top"/>
    </xf>
    <xf numFmtId="0" fontId="7" fillId="0" borderId="6" xfId="0" applyFont="1" applyBorder="1" applyAlignment="1">
      <alignment horizontal="left" vertical="top"/>
    </xf>
    <xf numFmtId="0" fontId="7" fillId="0" borderId="11" xfId="0" applyFont="1" applyBorder="1" applyAlignment="1">
      <alignment horizontal="left" vertical="top"/>
    </xf>
    <xf numFmtId="0" fontId="3" fillId="0" borderId="3" xfId="0" applyFont="1" applyBorder="1" applyAlignment="1">
      <alignment horizontal="center" vertical="top"/>
    </xf>
    <xf numFmtId="0" fontId="3" fillId="0" borderId="11" xfId="0" applyFont="1" applyBorder="1" applyAlignment="1">
      <alignment horizontal="center" vertical="top"/>
    </xf>
    <xf numFmtId="0" fontId="3" fillId="0" borderId="4" xfId="0" applyFont="1" applyBorder="1" applyAlignment="1">
      <alignment horizontal="left" vertical="top"/>
    </xf>
    <xf numFmtId="0" fontId="5" fillId="0" borderId="8" xfId="0" applyFont="1" applyFill="1" applyBorder="1" applyAlignment="1">
      <alignment horizontal="left" vertical="center"/>
    </xf>
    <xf numFmtId="0" fontId="5" fillId="0" borderId="1" xfId="0" applyFont="1" applyFill="1" applyBorder="1" applyAlignment="1">
      <alignment horizontal="left" vertical="center"/>
    </xf>
    <xf numFmtId="0" fontId="5" fillId="0" borderId="2" xfId="0" applyFont="1" applyFill="1" applyBorder="1" applyAlignment="1">
      <alignment horizontal="left" vertical="center"/>
    </xf>
    <xf numFmtId="0" fontId="0" fillId="0" borderId="1" xfId="0" applyBorder="1" applyAlignment="1">
      <alignment horizontal="left" vertical="center"/>
    </xf>
    <xf numFmtId="0" fontId="0" fillId="0" borderId="2" xfId="0" applyBorder="1" applyAlignment="1">
      <alignment horizontal="left" vertical="center"/>
    </xf>
    <xf numFmtId="0" fontId="1" fillId="0" borderId="1" xfId="0" applyFont="1" applyBorder="1" applyAlignment="1">
      <alignment horizontal="left" vertical="center"/>
    </xf>
    <xf numFmtId="43" fontId="3" fillId="0" borderId="8" xfId="1" applyFont="1" applyBorder="1" applyAlignment="1">
      <alignment horizontal="right" vertical="center"/>
    </xf>
    <xf numFmtId="43" fontId="3" fillId="0" borderId="1" xfId="1" applyFont="1" applyBorder="1" applyAlignment="1">
      <alignment horizontal="right" vertical="center"/>
    </xf>
    <xf numFmtId="43" fontId="3" fillId="0" borderId="2" xfId="1" applyFont="1" applyBorder="1" applyAlignment="1">
      <alignment horizontal="right" vertical="center"/>
    </xf>
    <xf numFmtId="0" fontId="7" fillId="0" borderId="0" xfId="0" applyFont="1" applyAlignment="1">
      <alignment horizontal="center"/>
    </xf>
    <xf numFmtId="0" fontId="8" fillId="0" borderId="6"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10" xfId="0" applyFont="1" applyBorder="1" applyAlignment="1">
      <alignment horizontal="center" vertical="center"/>
    </xf>
    <xf numFmtId="0" fontId="7" fillId="0" borderId="0" xfId="0" applyFont="1" applyBorder="1" applyAlignment="1">
      <alignment horizontal="center" vertical="center"/>
    </xf>
    <xf numFmtId="0" fontId="7" fillId="0" borderId="9" xfId="0" applyFont="1" applyBorder="1" applyAlignment="1">
      <alignment horizontal="center" vertical="center"/>
    </xf>
    <xf numFmtId="0" fontId="7" fillId="0" borderId="3" xfId="0" applyFont="1" applyBorder="1" applyAlignment="1">
      <alignment horizontal="center" vertical="center"/>
    </xf>
    <xf numFmtId="0" fontId="7" fillId="0" borderId="6" xfId="0" applyFont="1" applyBorder="1" applyAlignment="1">
      <alignment horizontal="center" vertical="center"/>
    </xf>
    <xf numFmtId="0" fontId="7" fillId="0" borderId="11" xfId="0" applyFont="1" applyBorder="1" applyAlignment="1">
      <alignment horizontal="center" vertical="center"/>
    </xf>
    <xf numFmtId="0" fontId="2" fillId="0" borderId="8" xfId="0" applyFont="1" applyFill="1" applyBorder="1" applyAlignment="1">
      <alignment horizontal="left" vertical="center" wrapText="1"/>
    </xf>
    <xf numFmtId="0" fontId="2" fillId="0" borderId="1" xfId="0" applyFont="1" applyFill="1" applyBorder="1" applyAlignment="1">
      <alignment horizontal="left" vertical="center" wrapText="1"/>
    </xf>
    <xf numFmtId="43" fontId="26" fillId="0" borderId="8" xfId="1" applyFont="1" applyBorder="1" applyAlignment="1">
      <alignment horizontal="right" vertical="center"/>
    </xf>
    <xf numFmtId="43" fontId="26" fillId="0" borderId="2" xfId="1" applyFont="1" applyBorder="1" applyAlignment="1">
      <alignment horizontal="right" vertical="center"/>
    </xf>
    <xf numFmtId="43" fontId="5" fillId="0" borderId="8" xfId="1" applyFont="1" applyBorder="1" applyAlignment="1">
      <alignment horizontal="right" vertical="center"/>
    </xf>
    <xf numFmtId="43" fontId="5" fillId="0" borderId="2" xfId="1" applyFont="1" applyBorder="1" applyAlignment="1">
      <alignment horizontal="right" vertical="center"/>
    </xf>
    <xf numFmtId="43" fontId="25" fillId="0" borderId="8" xfId="1" applyFont="1" applyBorder="1" applyAlignment="1">
      <alignment horizontal="right" vertical="center"/>
    </xf>
    <xf numFmtId="43" fontId="25" fillId="0" borderId="2" xfId="1" applyFont="1" applyBorder="1" applyAlignment="1">
      <alignment horizontal="right" vertical="center"/>
    </xf>
    <xf numFmtId="43" fontId="7" fillId="0" borderId="8" xfId="1" applyFont="1" applyBorder="1" applyAlignment="1">
      <alignment horizontal="right" vertical="center"/>
    </xf>
    <xf numFmtId="43" fontId="7" fillId="0" borderId="2" xfId="1" applyFont="1" applyBorder="1" applyAlignment="1">
      <alignment horizontal="right" vertical="center"/>
    </xf>
    <xf numFmtId="43" fontId="2" fillId="3" borderId="1" xfId="1" applyFont="1" applyFill="1" applyBorder="1" applyAlignment="1">
      <alignment horizontal="left" vertical="center"/>
    </xf>
    <xf numFmtId="43" fontId="1" fillId="3" borderId="1" xfId="1" applyFont="1" applyFill="1" applyBorder="1" applyAlignment="1">
      <alignment horizontal="justify"/>
    </xf>
    <xf numFmtId="43" fontId="1" fillId="3" borderId="2" xfId="1" applyFont="1" applyFill="1" applyBorder="1" applyAlignment="1">
      <alignment horizontal="justify"/>
    </xf>
    <xf numFmtId="0" fontId="7" fillId="0" borderId="10" xfId="0" applyFont="1" applyBorder="1" applyAlignment="1">
      <alignment horizontal="left" vertical="top"/>
    </xf>
    <xf numFmtId="0" fontId="7" fillId="0" borderId="0" xfId="0" applyFont="1" applyBorder="1" applyAlignment="1">
      <alignment horizontal="left" vertical="top"/>
    </xf>
    <xf numFmtId="0" fontId="7" fillId="0" borderId="9" xfId="0" applyFont="1" applyBorder="1" applyAlignment="1">
      <alignment horizontal="left" vertical="top"/>
    </xf>
    <xf numFmtId="0" fontId="23" fillId="0" borderId="8" xfId="0" applyFont="1" applyBorder="1" applyAlignment="1">
      <alignment horizontal="center" vertical="center"/>
    </xf>
    <xf numFmtId="0" fontId="23" fillId="0" borderId="1" xfId="0" applyFont="1" applyBorder="1" applyAlignment="1">
      <alignment horizontal="center" vertical="center"/>
    </xf>
    <xf numFmtId="0" fontId="23" fillId="0" borderId="2" xfId="0" applyFont="1" applyBorder="1" applyAlignment="1">
      <alignment horizontal="center" vertical="center"/>
    </xf>
    <xf numFmtId="0" fontId="3" fillId="2" borderId="8"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5" fillId="0" borderId="8" xfId="0" applyFont="1" applyBorder="1" applyAlignment="1">
      <alignment horizontal="left" vertical="center"/>
    </xf>
    <xf numFmtId="0" fontId="5" fillId="0" borderId="2" xfId="0" applyFont="1" applyBorder="1" applyAlignment="1">
      <alignment horizontal="left" vertical="center"/>
    </xf>
    <xf numFmtId="0" fontId="5" fillId="0" borderId="1" xfId="0" applyFont="1" applyBorder="1" applyAlignment="1">
      <alignment horizontal="left" vertical="center"/>
    </xf>
    <xf numFmtId="0" fontId="7" fillId="0" borderId="8" xfId="0" applyFont="1" applyBorder="1" applyAlignment="1">
      <alignment horizontal="left" vertical="center"/>
    </xf>
    <xf numFmtId="0" fontId="7" fillId="0" borderId="2" xfId="0" applyFont="1" applyBorder="1" applyAlignment="1">
      <alignment horizontal="left" vertical="center"/>
    </xf>
    <xf numFmtId="0" fontId="5" fillId="0" borderId="2" xfId="0" applyFont="1" applyBorder="1" applyAlignment="1">
      <alignment horizontal="center" vertical="center"/>
    </xf>
    <xf numFmtId="0" fontId="3" fillId="2" borderId="8" xfId="0" applyFont="1" applyFill="1" applyBorder="1" applyAlignment="1">
      <alignment horizontal="left" vertical="center"/>
    </xf>
    <xf numFmtId="0" fontId="3" fillId="2" borderId="1" xfId="0" applyFont="1" applyFill="1" applyBorder="1" applyAlignment="1">
      <alignment horizontal="left" vertical="center"/>
    </xf>
    <xf numFmtId="0" fontId="3" fillId="2" borderId="2" xfId="0" applyFont="1" applyFill="1" applyBorder="1" applyAlignment="1">
      <alignment horizontal="left" vertical="center"/>
    </xf>
    <xf numFmtId="43" fontId="5" fillId="3" borderId="1" xfId="1" applyFont="1" applyFill="1" applyBorder="1" applyAlignment="1">
      <alignment horizontal="left" vertical="center"/>
    </xf>
    <xf numFmtId="43" fontId="5" fillId="3" borderId="1" xfId="1" applyFont="1" applyFill="1" applyBorder="1" applyAlignment="1">
      <alignment horizontal="justify"/>
    </xf>
    <xf numFmtId="43" fontId="5" fillId="3" borderId="2" xfId="1" applyFont="1" applyFill="1" applyBorder="1" applyAlignment="1">
      <alignment horizontal="justify"/>
    </xf>
    <xf numFmtId="43" fontId="1" fillId="0" borderId="8" xfId="1" applyFont="1" applyBorder="1" applyAlignment="1">
      <alignment horizontal="right" vertical="center"/>
    </xf>
    <xf numFmtId="43" fontId="1" fillId="0" borderId="2" xfId="1" applyFont="1" applyBorder="1" applyAlignment="1">
      <alignment horizontal="right" vertical="center"/>
    </xf>
    <xf numFmtId="43" fontId="3" fillId="2" borderId="8" xfId="1" applyFont="1" applyFill="1" applyBorder="1" applyAlignment="1">
      <alignment horizontal="left" vertical="center"/>
    </xf>
    <xf numFmtId="43" fontId="3" fillId="2" borderId="1" xfId="1" applyFont="1" applyFill="1" applyBorder="1" applyAlignment="1">
      <alignment horizontal="left" vertical="center"/>
    </xf>
    <xf numFmtId="43" fontId="3" fillId="2" borderId="2" xfId="1" applyFont="1" applyFill="1" applyBorder="1" applyAlignment="1">
      <alignment horizontal="left" vertical="center"/>
    </xf>
    <xf numFmtId="0" fontId="7" fillId="0" borderId="0" xfId="0" applyFont="1" applyFill="1" applyBorder="1" applyAlignment="1">
      <alignment horizontal="center"/>
    </xf>
    <xf numFmtId="43" fontId="5" fillId="0" borderId="1" xfId="1" applyFont="1" applyBorder="1" applyAlignment="1">
      <alignment horizontal="right" vertical="center"/>
    </xf>
    <xf numFmtId="0" fontId="3" fillId="0" borderId="5" xfId="0" applyFont="1" applyBorder="1" applyAlignment="1">
      <alignment horizontal="left" vertical="center"/>
    </xf>
    <xf numFmtId="0" fontId="3" fillId="0" borderId="7" xfId="0" applyFont="1" applyBorder="1" applyAlignment="1">
      <alignment horizontal="left" vertical="center"/>
    </xf>
    <xf numFmtId="0" fontId="22" fillId="0" borderId="0" xfId="0" applyFont="1" applyBorder="1" applyAlignment="1">
      <alignment horizontal="center" wrapText="1"/>
    </xf>
    <xf numFmtId="0" fontId="23" fillId="0" borderId="16" xfId="0" applyFont="1" applyBorder="1" applyAlignment="1">
      <alignment horizontal="center" vertical="center"/>
    </xf>
    <xf numFmtId="0" fontId="3" fillId="0" borderId="3" xfId="0" applyFont="1" applyBorder="1" applyAlignment="1">
      <alignment horizontal="left" vertical="top"/>
    </xf>
    <xf numFmtId="0" fontId="3" fillId="0" borderId="6" xfId="0" applyFont="1" applyBorder="1" applyAlignment="1">
      <alignment horizontal="left" vertical="top"/>
    </xf>
    <xf numFmtId="0" fontId="3" fillId="0" borderId="11" xfId="0" applyFont="1" applyBorder="1" applyAlignment="1">
      <alignment horizontal="left" vertical="top"/>
    </xf>
    <xf numFmtId="0" fontId="3" fillId="0" borderId="4" xfId="0" applyFont="1" applyBorder="1" applyAlignment="1">
      <alignment horizontal="left" vertical="center"/>
    </xf>
    <xf numFmtId="0" fontId="4" fillId="0" borderId="5" xfId="0" applyFont="1" applyBorder="1" applyAlignment="1">
      <alignment horizontal="left" vertical="top"/>
    </xf>
    <xf numFmtId="0" fontId="4" fillId="0" borderId="7" xfId="0" applyFont="1" applyBorder="1" applyAlignment="1">
      <alignment horizontal="left" vertical="top"/>
    </xf>
    <xf numFmtId="0" fontId="7" fillId="0" borderId="10" xfId="0" applyFont="1" applyBorder="1" applyAlignment="1">
      <alignment vertical="center" wrapText="1"/>
    </xf>
    <xf numFmtId="0" fontId="7" fillId="0" borderId="0" xfId="0" applyFont="1" applyAlignment="1">
      <alignment vertical="center" wrapText="1"/>
    </xf>
    <xf numFmtId="0" fontId="7" fillId="0" borderId="9" xfId="0" applyFont="1" applyBorder="1" applyAlignment="1">
      <alignment vertical="center" wrapText="1"/>
    </xf>
    <xf numFmtId="0" fontId="7" fillId="0" borderId="3" xfId="0" applyFont="1" applyBorder="1" applyAlignment="1">
      <alignment vertical="center" wrapText="1"/>
    </xf>
    <xf numFmtId="0" fontId="7" fillId="0" borderId="6" xfId="0" applyFont="1" applyBorder="1" applyAlignment="1">
      <alignment vertical="center" wrapText="1"/>
    </xf>
    <xf numFmtId="0" fontId="7" fillId="0" borderId="11" xfId="0" applyFont="1" applyBorder="1" applyAlignment="1">
      <alignment vertical="center" wrapText="1"/>
    </xf>
    <xf numFmtId="0" fontId="1" fillId="0" borderId="8"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43" fontId="5" fillId="0" borderId="8" xfId="1" applyFont="1" applyBorder="1" applyAlignment="1">
      <alignment horizontal="right" vertical="center" wrapText="1"/>
    </xf>
    <xf numFmtId="43" fontId="5" fillId="0" borderId="2" xfId="1" applyFont="1" applyBorder="1" applyAlignment="1">
      <alignment horizontal="right" vertical="center" wrapText="1"/>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5" fillId="0" borderId="6" xfId="0" applyFont="1" applyBorder="1" applyAlignment="1">
      <alignment horizontal="center" vertical="top"/>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7" fillId="0" borderId="0" xfId="0" applyFont="1" applyBorder="1" applyAlignment="1">
      <alignment horizontal="center"/>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1" xfId="0" applyFont="1" applyBorder="1" applyAlignment="1">
      <alignment horizontal="center" vertical="center" wrapText="1"/>
    </xf>
    <xf numFmtId="0" fontId="3" fillId="3" borderId="8" xfId="0" applyFont="1" applyFill="1" applyBorder="1" applyAlignment="1">
      <alignment horizontal="center" vertical="center"/>
    </xf>
    <xf numFmtId="0" fontId="3" fillId="3" borderId="1" xfId="0" applyFont="1" applyFill="1" applyBorder="1" applyAlignment="1">
      <alignment horizontal="center" vertical="center"/>
    </xf>
    <xf numFmtId="43" fontId="3" fillId="3" borderId="1" xfId="1" applyFont="1" applyFill="1" applyBorder="1" applyAlignment="1">
      <alignment horizontal="center" vertical="center"/>
    </xf>
    <xf numFmtId="43" fontId="3" fillId="3" borderId="2" xfId="1" applyFont="1" applyFill="1" applyBorder="1" applyAlignment="1">
      <alignment horizontal="center" vertical="center"/>
    </xf>
    <xf numFmtId="43" fontId="3" fillId="0" borderId="8" xfId="1" applyFont="1" applyBorder="1" applyAlignment="1">
      <alignment horizontal="center" vertical="center"/>
    </xf>
    <xf numFmtId="0" fontId="3" fillId="2" borderId="8"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1" fillId="0" borderId="8" xfId="0" applyFont="1" applyBorder="1" applyAlignment="1">
      <alignment horizontal="justify"/>
    </xf>
    <xf numFmtId="0" fontId="1" fillId="0" borderId="2" xfId="0" applyFont="1" applyBorder="1" applyAlignment="1">
      <alignment horizontal="justify"/>
    </xf>
    <xf numFmtId="0" fontId="7" fillId="0" borderId="1" xfId="0" applyFont="1" applyBorder="1" applyAlignment="1">
      <alignment horizontal="left" vertical="center"/>
    </xf>
    <xf numFmtId="0" fontId="10" fillId="0" borderId="0" xfId="0" applyFont="1" applyBorder="1" applyAlignment="1">
      <alignment horizontal="center" wrapText="1"/>
    </xf>
    <xf numFmtId="0" fontId="5" fillId="0" borderId="6" xfId="0" applyFont="1" applyBorder="1" applyAlignment="1">
      <alignment horizontal="center" vertical="top" wrapText="1"/>
    </xf>
    <xf numFmtId="43" fontId="5" fillId="2" borderId="8" xfId="1" applyFont="1" applyFill="1" applyBorder="1" applyAlignment="1">
      <alignment horizontal="right" vertical="center"/>
    </xf>
    <xf numFmtId="43" fontId="5" fillId="2" borderId="2" xfId="1" applyFont="1" applyFill="1" applyBorder="1" applyAlignment="1">
      <alignment horizontal="right" vertical="center"/>
    </xf>
    <xf numFmtId="0" fontId="4" fillId="0" borderId="12" xfId="0" applyFont="1" applyBorder="1" applyAlignment="1">
      <alignment horizontal="center" vertical="center" wrapText="1"/>
    </xf>
    <xf numFmtId="0" fontId="3" fillId="0" borderId="12" xfId="0" applyFont="1" applyBorder="1" applyAlignment="1">
      <alignment horizontal="center" vertical="center" wrapText="1"/>
    </xf>
    <xf numFmtId="0" fontId="2" fillId="0" borderId="8" xfId="0" applyFont="1" applyBorder="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3" fillId="0" borderId="5" xfId="0" quotePrefix="1" applyFont="1" applyBorder="1" applyAlignment="1">
      <alignment horizontal="left" vertical="center"/>
    </xf>
    <xf numFmtId="0" fontId="3" fillId="0" borderId="4" xfId="0" quotePrefix="1" applyFont="1" applyBorder="1" applyAlignment="1">
      <alignment horizontal="left" vertical="center"/>
    </xf>
    <xf numFmtId="0" fontId="3" fillId="0" borderId="7" xfId="0" quotePrefix="1" applyFont="1" applyBorder="1" applyAlignment="1">
      <alignment horizontal="left" vertical="center"/>
    </xf>
    <xf numFmtId="0" fontId="1" fillId="0" borderId="3" xfId="0" applyFont="1" applyBorder="1" applyAlignment="1">
      <alignment horizontal="left"/>
    </xf>
    <xf numFmtId="0" fontId="1" fillId="0" borderId="6" xfId="0" applyFont="1" applyBorder="1" applyAlignment="1">
      <alignment horizontal="left"/>
    </xf>
    <xf numFmtId="0" fontId="1" fillId="0" borderId="11" xfId="0" applyFont="1" applyBorder="1" applyAlignment="1">
      <alignment horizontal="left"/>
    </xf>
    <xf numFmtId="0" fontId="10" fillId="0" borderId="0" xfId="0" applyFont="1" applyAlignment="1">
      <alignment horizontal="center"/>
    </xf>
    <xf numFmtId="0" fontId="15" fillId="0" borderId="0" xfId="0" applyFont="1" applyAlignment="1">
      <alignment horizontal="center"/>
    </xf>
    <xf numFmtId="0" fontId="3" fillId="2"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0" borderId="5" xfId="0" applyFont="1" applyBorder="1" applyAlignment="1">
      <alignment horizontal="center" wrapText="1"/>
    </xf>
    <xf numFmtId="0" fontId="3" fillId="0" borderId="7" xfId="0" applyFont="1" applyBorder="1" applyAlignment="1">
      <alignment horizontal="center" wrapText="1"/>
    </xf>
    <xf numFmtId="0" fontId="5" fillId="2" borderId="6" xfId="0" applyFont="1" applyFill="1" applyBorder="1" applyAlignment="1">
      <alignment horizontal="center" vertical="top" wrapText="1"/>
    </xf>
    <xf numFmtId="0" fontId="5" fillId="2" borderId="6" xfId="0" applyFont="1" applyFill="1" applyBorder="1" applyAlignment="1">
      <alignment horizontal="center"/>
    </xf>
    <xf numFmtId="0" fontId="22" fillId="0" borderId="16" xfId="0" applyFont="1" applyBorder="1" applyAlignment="1">
      <alignment horizontal="left" vertical="center" wrapText="1"/>
    </xf>
    <xf numFmtId="0" fontId="3" fillId="0" borderId="8" xfId="0" applyFont="1" applyBorder="1" applyAlignment="1">
      <alignment horizontal="left"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7" fillId="0" borderId="3" xfId="0" applyFont="1" applyBorder="1" applyAlignment="1">
      <alignment horizontal="center" vertical="top"/>
    </xf>
    <xf numFmtId="0" fontId="7" fillId="0" borderId="6" xfId="0" applyFont="1" applyBorder="1" applyAlignment="1">
      <alignment horizontal="center" vertical="top"/>
    </xf>
    <xf numFmtId="0" fontId="7" fillId="0" borderId="11" xfId="0" applyFont="1" applyBorder="1" applyAlignment="1">
      <alignment horizontal="center" vertical="top"/>
    </xf>
    <xf numFmtId="0" fontId="22" fillId="0" borderId="16" xfId="0" applyFont="1" applyBorder="1" applyAlignment="1">
      <alignment horizontal="center" vertical="center" wrapText="1"/>
    </xf>
    <xf numFmtId="0" fontId="7" fillId="0" borderId="0" xfId="0" applyFont="1" applyAlignment="1">
      <alignment horizontal="center" wrapText="1"/>
    </xf>
    <xf numFmtId="0" fontId="4" fillId="0" borderId="8" xfId="0" applyFont="1" applyBorder="1" applyAlignment="1">
      <alignment horizontal="center" vertical="center"/>
    </xf>
    <xf numFmtId="0" fontId="4" fillId="0" borderId="2" xfId="0" applyFont="1" applyBorder="1" applyAlignment="1">
      <alignment horizontal="center" vertical="center"/>
    </xf>
    <xf numFmtId="0" fontId="1" fillId="0" borderId="8" xfId="0" applyFont="1" applyBorder="1" applyAlignment="1">
      <alignment horizontal="left" vertical="center"/>
    </xf>
    <xf numFmtId="0" fontId="1" fillId="0" borderId="2" xfId="0" applyFont="1" applyBorder="1" applyAlignment="1">
      <alignment horizontal="left" vertical="center"/>
    </xf>
    <xf numFmtId="43" fontId="5" fillId="0" borderId="8" xfId="1" applyFont="1" applyBorder="1" applyAlignment="1">
      <alignment horizontal="center" vertical="center" wrapText="1"/>
    </xf>
    <xf numFmtId="43" fontId="5" fillId="0" borderId="2" xfId="1"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center" vertical="center" wrapText="1"/>
    </xf>
    <xf numFmtId="0" fontId="7" fillId="0" borderId="8" xfId="0" applyFont="1" applyBorder="1" applyAlignment="1">
      <alignment horizontal="center" vertical="top" wrapText="1"/>
    </xf>
    <xf numFmtId="0" fontId="7" fillId="0" borderId="1" xfId="0" applyFont="1" applyBorder="1" applyAlignment="1">
      <alignment horizontal="center" vertical="top" wrapText="1"/>
    </xf>
    <xf numFmtId="0" fontId="7" fillId="0" borderId="2" xfId="0" applyFont="1" applyBorder="1" applyAlignment="1">
      <alignment horizontal="center" vertical="top" wrapText="1"/>
    </xf>
    <xf numFmtId="0" fontId="5" fillId="0" borderId="8" xfId="0" applyFont="1" applyBorder="1" applyAlignment="1">
      <alignment horizontal="left" vertical="top"/>
    </xf>
    <xf numFmtId="0" fontId="5" fillId="0" borderId="2" xfId="0" applyFont="1" applyBorder="1" applyAlignment="1">
      <alignment horizontal="left" vertical="top"/>
    </xf>
    <xf numFmtId="43" fontId="7" fillId="0" borderId="8" xfId="1" applyFont="1" applyBorder="1" applyAlignment="1">
      <alignment horizontal="center"/>
    </xf>
    <xf numFmtId="43" fontId="7" fillId="0" borderId="2" xfId="1" applyFont="1" applyBorder="1" applyAlignment="1">
      <alignment horizontal="center"/>
    </xf>
    <xf numFmtId="43" fontId="3" fillId="0" borderId="8" xfId="1" applyFont="1" applyBorder="1" applyAlignment="1">
      <alignment horizontal="center"/>
    </xf>
    <xf numFmtId="43" fontId="3" fillId="0" borderId="2" xfId="1" applyFont="1" applyBorder="1" applyAlignment="1">
      <alignment horizontal="center"/>
    </xf>
    <xf numFmtId="43" fontId="7" fillId="0" borderId="8" xfId="1" applyFont="1" applyBorder="1" applyAlignment="1">
      <alignment horizontal="center" vertical="center"/>
    </xf>
    <xf numFmtId="43" fontId="7" fillId="0" borderId="2" xfId="1" applyFont="1" applyBorder="1" applyAlignment="1">
      <alignment horizontal="center" vertical="center"/>
    </xf>
    <xf numFmtId="0" fontId="1" fillId="0" borderId="8" xfId="0" applyFont="1" applyBorder="1" applyAlignment="1">
      <alignment horizontal="left" vertical="top"/>
    </xf>
    <xf numFmtId="0" fontId="1" fillId="0" borderId="2" xfId="0" applyFont="1" applyBorder="1" applyAlignment="1">
      <alignment horizontal="left" vertical="top"/>
    </xf>
    <xf numFmtId="0" fontId="2" fillId="0" borderId="8"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2" fillId="0" borderId="0" xfId="0" applyFont="1" applyAlignment="1">
      <alignment horizontal="center"/>
    </xf>
    <xf numFmtId="0" fontId="3" fillId="0" borderId="3" xfId="0" applyFont="1" applyBorder="1" applyAlignment="1">
      <alignment horizontal="left" vertical="center"/>
    </xf>
    <xf numFmtId="0" fontId="3" fillId="0" borderId="6" xfId="0" applyFont="1" applyBorder="1" applyAlignment="1">
      <alignment horizontal="left" vertical="center"/>
    </xf>
    <xf numFmtId="0" fontId="3" fillId="0" borderId="11" xfId="0" applyFont="1" applyBorder="1" applyAlignment="1">
      <alignment horizontal="left" vertical="center"/>
    </xf>
    <xf numFmtId="0" fontId="1" fillId="0" borderId="8" xfId="0" applyFont="1" applyFill="1" applyBorder="1" applyAlignment="1">
      <alignment horizontal="center" vertical="center"/>
    </xf>
    <xf numFmtId="0" fontId="1" fillId="0" borderId="1" xfId="0" applyFont="1" applyFill="1" applyBorder="1" applyAlignment="1">
      <alignment horizontal="center" vertical="center"/>
    </xf>
    <xf numFmtId="43" fontId="1" fillId="0" borderId="1" xfId="1" applyFont="1" applyFill="1" applyBorder="1" applyAlignment="1">
      <alignment horizontal="center"/>
    </xf>
    <xf numFmtId="43" fontId="1" fillId="0" borderId="25" xfId="1" applyFont="1" applyFill="1" applyBorder="1" applyAlignment="1">
      <alignment horizontal="center"/>
    </xf>
    <xf numFmtId="43" fontId="5" fillId="0" borderId="1" xfId="1" applyFont="1" applyFill="1" applyBorder="1" applyAlignment="1">
      <alignment horizontal="center"/>
    </xf>
    <xf numFmtId="43" fontId="5" fillId="0" borderId="25" xfId="1" applyFont="1" applyFill="1" applyBorder="1" applyAlignment="1">
      <alignment horizontal="center"/>
    </xf>
    <xf numFmtId="43" fontId="3" fillId="0" borderId="1" xfId="1" applyFont="1" applyFill="1" applyBorder="1" applyAlignment="1">
      <alignment horizontal="center"/>
    </xf>
    <xf numFmtId="43" fontId="3" fillId="0" borderId="25" xfId="1" applyFont="1" applyFill="1" applyBorder="1" applyAlignment="1">
      <alignment horizontal="center"/>
    </xf>
    <xf numFmtId="43" fontId="1" fillId="0" borderId="8" xfId="1" applyFont="1" applyFill="1" applyBorder="1" applyAlignment="1">
      <alignment horizontal="center"/>
    </xf>
    <xf numFmtId="43" fontId="3" fillId="0" borderId="8" xfId="1" applyFont="1" applyFill="1" applyBorder="1" applyAlignment="1">
      <alignment horizontal="center"/>
    </xf>
    <xf numFmtId="0" fontId="1" fillId="0" borderId="25" xfId="0" applyFont="1" applyFill="1" applyBorder="1" applyAlignment="1">
      <alignment horizontal="center" vertical="center"/>
    </xf>
    <xf numFmtId="0" fontId="3" fillId="0" borderId="8" xfId="0" applyFont="1" applyBorder="1" applyAlignment="1">
      <alignment horizontal="left" vertical="top"/>
    </xf>
    <xf numFmtId="0" fontId="3" fillId="0" borderId="1" xfId="0" applyFont="1" applyBorder="1" applyAlignment="1">
      <alignment horizontal="left" vertical="top"/>
    </xf>
    <xf numFmtId="0" fontId="2" fillId="0" borderId="6" xfId="0" applyFont="1" applyBorder="1" applyAlignment="1">
      <alignment vertical="top" wrapText="1"/>
    </xf>
    <xf numFmtId="0" fontId="2" fillId="0" borderId="8" xfId="0" applyFont="1" applyBorder="1" applyAlignment="1">
      <alignment vertical="center" wrapText="1"/>
    </xf>
    <xf numFmtId="0" fontId="2" fillId="0" borderId="2" xfId="0" applyFont="1" applyBorder="1" applyAlignment="1">
      <alignment vertical="center" wrapText="1"/>
    </xf>
    <xf numFmtId="0" fontId="3" fillId="0" borderId="0" xfId="0" applyFont="1" applyFill="1" applyBorder="1" applyAlignment="1">
      <alignment horizontal="center"/>
    </xf>
    <xf numFmtId="0" fontId="7" fillId="2" borderId="5" xfId="0" applyFont="1" applyFill="1" applyBorder="1" applyAlignment="1">
      <alignment horizontal="center" vertical="center"/>
    </xf>
    <xf numFmtId="0" fontId="7" fillId="2" borderId="4" xfId="0" applyFont="1" applyFill="1" applyBorder="1" applyAlignment="1">
      <alignment horizontal="center" vertical="center"/>
    </xf>
    <xf numFmtId="0" fontId="23" fillId="0" borderId="8" xfId="0" quotePrefix="1" applyFont="1" applyBorder="1" applyAlignment="1">
      <alignment horizontal="left" vertical="center"/>
    </xf>
    <xf numFmtId="0" fontId="23" fillId="0" borderId="1" xfId="0" quotePrefix="1" applyFont="1" applyBorder="1" applyAlignment="1">
      <alignment horizontal="left" vertical="center"/>
    </xf>
    <xf numFmtId="0" fontId="23" fillId="0" borderId="2" xfId="0" quotePrefix="1" applyFont="1" applyBorder="1" applyAlignment="1">
      <alignment horizontal="left" vertical="center"/>
    </xf>
    <xf numFmtId="0" fontId="20" fillId="2" borderId="4" xfId="0" applyFont="1" applyFill="1" applyBorder="1" applyAlignment="1">
      <alignment horizontal="left"/>
    </xf>
    <xf numFmtId="0" fontId="7" fillId="0" borderId="10" xfId="0" applyFont="1" applyBorder="1" applyAlignment="1">
      <alignment horizontal="center" vertical="center" wrapText="1"/>
    </xf>
    <xf numFmtId="0" fontId="7" fillId="0" borderId="0" xfId="0" applyFont="1" applyBorder="1" applyAlignment="1">
      <alignment horizontal="center" vertical="center" wrapText="1"/>
    </xf>
    <xf numFmtId="0" fontId="7" fillId="0" borderId="9" xfId="0" applyFont="1" applyBorder="1" applyAlignment="1">
      <alignment horizontal="center" vertical="center" wrapText="1"/>
    </xf>
    <xf numFmtId="0" fontId="7" fillId="0" borderId="3"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1" xfId="0" applyFont="1" applyBorder="1" applyAlignment="1">
      <alignment horizontal="center" vertical="center" wrapText="1"/>
    </xf>
    <xf numFmtId="0" fontId="3" fillId="2" borderId="21"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7" fillId="0" borderId="4" xfId="0" applyFont="1" applyFill="1" applyBorder="1" applyAlignment="1">
      <alignment horizontal="center"/>
    </xf>
    <xf numFmtId="164" fontId="7" fillId="0" borderId="4" xfId="0" applyNumberFormat="1" applyFont="1" applyFill="1" applyBorder="1" applyAlignment="1" applyProtection="1">
      <alignment horizontal="center"/>
    </xf>
    <xf numFmtId="0" fontId="7" fillId="0" borderId="8" xfId="0" applyFont="1" applyBorder="1" applyAlignment="1">
      <alignment horizontal="right" vertical="center"/>
    </xf>
    <xf numFmtId="0" fontId="7" fillId="0" borderId="2" xfId="0" applyFont="1" applyBorder="1" applyAlignment="1">
      <alignment horizontal="right" vertical="center"/>
    </xf>
    <xf numFmtId="0" fontId="3" fillId="2" borderId="5"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7" fillId="2" borderId="0" xfId="0" applyFont="1" applyFill="1" applyBorder="1" applyAlignment="1">
      <alignment horizontal="center"/>
    </xf>
    <xf numFmtId="43" fontId="7" fillId="4" borderId="5" xfId="1" applyFont="1" applyFill="1" applyBorder="1" applyAlignment="1">
      <alignment horizontal="center" vertical="center"/>
    </xf>
    <xf numFmtId="43" fontId="7" fillId="4" borderId="7" xfId="1" applyFont="1" applyFill="1" applyBorder="1" applyAlignment="1">
      <alignment horizontal="center" vertical="center"/>
    </xf>
    <xf numFmtId="43" fontId="7" fillId="4" borderId="10" xfId="1" applyFont="1" applyFill="1" applyBorder="1" applyAlignment="1">
      <alignment horizontal="center" vertical="center"/>
    </xf>
    <xf numFmtId="43" fontId="7" fillId="4" borderId="9" xfId="1" applyFont="1" applyFill="1" applyBorder="1" applyAlignment="1">
      <alignment horizontal="center" vertical="center"/>
    </xf>
    <xf numFmtId="43" fontId="7" fillId="4" borderId="3" xfId="1" applyFont="1" applyFill="1" applyBorder="1" applyAlignment="1">
      <alignment horizontal="center" vertical="center"/>
    </xf>
    <xf numFmtId="43" fontId="7" fillId="4" borderId="11" xfId="1" applyFont="1" applyFill="1" applyBorder="1" applyAlignment="1">
      <alignment horizontal="center" vertical="center"/>
    </xf>
    <xf numFmtId="0" fontId="10" fillId="0" borderId="0" xfId="0" applyFont="1" applyFill="1" applyBorder="1" applyAlignment="1">
      <alignment horizontal="center" wrapText="1"/>
    </xf>
    <xf numFmtId="43" fontId="5" fillId="0" borderId="8" xfId="1" applyFont="1" applyBorder="1" applyAlignment="1">
      <alignment horizontal="justify"/>
    </xf>
    <xf numFmtId="43" fontId="5" fillId="0" borderId="2" xfId="1" applyFont="1" applyBorder="1" applyAlignment="1">
      <alignment horizontal="justify"/>
    </xf>
    <xf numFmtId="0" fontId="7" fillId="0" borderId="0" xfId="0" applyFont="1" applyBorder="1" applyAlignment="1">
      <alignment horizontal="center" wrapText="1"/>
    </xf>
    <xf numFmtId="0" fontId="3" fillId="0" borderId="13" xfId="0" applyFont="1" applyBorder="1" applyAlignment="1">
      <alignment horizontal="center" vertical="center" wrapText="1"/>
    </xf>
    <xf numFmtId="43" fontId="5" fillId="0" borderId="8" xfId="1" applyFont="1" applyBorder="1" applyAlignment="1">
      <alignment horizontal="justify" vertical="center"/>
    </xf>
    <xf numFmtId="43" fontId="5" fillId="0" borderId="2" xfId="1" applyFont="1" applyBorder="1" applyAlignment="1">
      <alignment horizontal="justify" vertical="center"/>
    </xf>
    <xf numFmtId="43" fontId="22" fillId="0" borderId="16" xfId="1" applyFont="1" applyBorder="1" applyAlignment="1">
      <alignment horizontal="right" vertical="center" wrapText="1"/>
    </xf>
    <xf numFmtId="0" fontId="3" fillId="0" borderId="10" xfId="0" applyFont="1" applyBorder="1" applyAlignment="1">
      <alignment horizontal="center" vertical="center" wrapText="1"/>
    </xf>
    <xf numFmtId="0" fontId="3" fillId="0" borderId="9" xfId="0" applyFont="1" applyBorder="1" applyAlignment="1">
      <alignment horizontal="center" vertical="center" wrapText="1"/>
    </xf>
    <xf numFmtId="0" fontId="7" fillId="0" borderId="0" xfId="0" applyFont="1" applyAlignment="1">
      <alignment horizontal="center" vertical="center"/>
    </xf>
    <xf numFmtId="43" fontId="3" fillId="0" borderId="8" xfId="1" applyFont="1" applyBorder="1" applyAlignment="1">
      <alignment horizontal="justify" vertical="center"/>
    </xf>
    <xf numFmtId="43" fontId="6" fillId="0" borderId="2" xfId="1" applyFont="1" applyBorder="1" applyAlignment="1">
      <alignment horizontal="justify" vertical="center"/>
    </xf>
    <xf numFmtId="0" fontId="22" fillId="0" borderId="0" xfId="0" applyFont="1" applyAlignment="1">
      <alignment horizontal="center" wrapText="1"/>
    </xf>
    <xf numFmtId="0" fontId="7" fillId="0" borderId="8" xfId="0" applyFont="1" applyBorder="1" applyAlignment="1">
      <alignment horizontal="center" vertical="center" wrapText="1"/>
    </xf>
    <xf numFmtId="0" fontId="7" fillId="0" borderId="2" xfId="0" applyFont="1" applyBorder="1" applyAlignment="1">
      <alignment horizontal="center" vertical="center" wrapText="1"/>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11" xfId="0" applyFont="1" applyBorder="1" applyAlignment="1">
      <alignment horizontal="center" vertical="center"/>
    </xf>
    <xf numFmtId="0" fontId="7" fillId="0" borderId="6" xfId="0" applyFont="1" applyFill="1" applyBorder="1" applyAlignment="1">
      <alignment horizontal="center"/>
    </xf>
    <xf numFmtId="0" fontId="4" fillId="0" borderId="0" xfId="0" applyFont="1" applyAlignment="1">
      <alignment horizontal="center" vertical="center" wrapText="1"/>
    </xf>
    <xf numFmtId="43" fontId="6" fillId="0" borderId="8" xfId="1" applyFont="1" applyBorder="1" applyAlignment="1">
      <alignment horizontal="right" vertical="center"/>
    </xf>
    <xf numFmtId="43" fontId="6" fillId="0" borderId="2" xfId="1" applyFont="1" applyBorder="1" applyAlignment="1">
      <alignment horizontal="right" vertical="center"/>
    </xf>
    <xf numFmtId="43" fontId="1" fillId="0" borderId="8" xfId="1" applyFont="1" applyBorder="1" applyAlignment="1">
      <alignment horizontal="center" vertical="center"/>
    </xf>
    <xf numFmtId="43" fontId="1" fillId="0" borderId="2" xfId="1" applyFont="1" applyBorder="1" applyAlignment="1">
      <alignment horizontal="center" vertical="center"/>
    </xf>
    <xf numFmtId="0" fontId="3" fillId="0" borderId="0" xfId="0" applyFont="1" applyAlignment="1">
      <alignment horizontal="center" vertical="center"/>
    </xf>
    <xf numFmtId="0" fontId="24" fillId="0" borderId="0" xfId="0" applyFont="1" applyBorder="1" applyAlignment="1">
      <alignment horizontal="center" vertical="center"/>
    </xf>
    <xf numFmtId="0" fontId="3" fillId="0" borderId="0" xfId="0" applyFont="1" applyBorder="1" applyAlignment="1">
      <alignment horizontal="center" vertical="center"/>
    </xf>
    <xf numFmtId="0" fontId="22" fillId="0" borderId="0" xfId="0" applyFont="1" applyBorder="1" applyAlignment="1">
      <alignment horizontal="center"/>
    </xf>
    <xf numFmtId="0" fontId="4" fillId="0" borderId="6" xfId="0" applyFont="1" applyBorder="1" applyAlignment="1">
      <alignment horizontal="center" vertical="top"/>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43" fontId="25" fillId="0" borderId="1" xfId="1" applyFont="1" applyBorder="1" applyAlignment="1">
      <alignment horizontal="right" vertical="center"/>
    </xf>
    <xf numFmtId="0" fontId="18" fillId="0" borderId="0" xfId="0" applyFont="1" applyAlignment="1">
      <alignment horizontal="center" vertical="top" wrapText="1"/>
    </xf>
    <xf numFmtId="0" fontId="3" fillId="0" borderId="7" xfId="0" applyFont="1" applyBorder="1" applyAlignment="1">
      <alignment vertical="center" wrapText="1"/>
    </xf>
    <xf numFmtId="0" fontId="3" fillId="0" borderId="10" xfId="0" applyFont="1" applyBorder="1" applyAlignment="1">
      <alignment vertical="center" wrapText="1"/>
    </xf>
    <xf numFmtId="0" fontId="3" fillId="0" borderId="9" xfId="0" applyFont="1" applyBorder="1" applyAlignment="1">
      <alignment vertical="center" wrapText="1"/>
    </xf>
    <xf numFmtId="0" fontId="3" fillId="0" borderId="3" xfId="0" applyFont="1" applyBorder="1" applyAlignment="1">
      <alignment vertical="center" wrapText="1"/>
    </xf>
    <xf numFmtId="0" fontId="3" fillId="0" borderId="11" xfId="0" applyFont="1" applyBorder="1" applyAlignment="1">
      <alignment vertical="center" wrapText="1"/>
    </xf>
    <xf numFmtId="0" fontId="11" fillId="0" borderId="6" xfId="0" applyFont="1" applyBorder="1" applyAlignment="1">
      <alignment horizontal="center" vertical="top" wrapText="1"/>
    </xf>
    <xf numFmtId="0" fontId="7" fillId="0" borderId="8" xfId="0" applyFont="1" applyBorder="1" applyAlignment="1">
      <alignment vertical="center" wrapText="1"/>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1"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5" xfId="0" applyFont="1" applyBorder="1" applyAlignment="1">
      <alignment wrapText="1"/>
    </xf>
    <xf numFmtId="0" fontId="3" fillId="0" borderId="0" xfId="0" applyFont="1" applyAlignment="1">
      <alignment horizontal="center" vertical="top"/>
    </xf>
    <xf numFmtId="0" fontId="7" fillId="0" borderId="10" xfId="0" applyFont="1" applyBorder="1" applyAlignment="1">
      <alignment horizontal="left" vertical="center"/>
    </xf>
    <xf numFmtId="0" fontId="7" fillId="0" borderId="0" xfId="0" applyFont="1" applyBorder="1" applyAlignment="1">
      <alignment horizontal="left" vertical="center"/>
    </xf>
    <xf numFmtId="0" fontId="7" fillId="0" borderId="9" xfId="0" applyFont="1" applyBorder="1" applyAlignment="1">
      <alignment horizontal="left" vertical="center"/>
    </xf>
    <xf numFmtId="0" fontId="7" fillId="0" borderId="3" xfId="0" applyFont="1" applyBorder="1" applyAlignment="1">
      <alignment horizontal="left" vertical="center"/>
    </xf>
    <xf numFmtId="0" fontId="7" fillId="0" borderId="6" xfId="0" applyFont="1" applyBorder="1" applyAlignment="1">
      <alignment horizontal="left" vertical="center"/>
    </xf>
    <xf numFmtId="0" fontId="7" fillId="0" borderId="11" xfId="0" applyFont="1" applyBorder="1" applyAlignment="1">
      <alignment horizontal="left"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3" fillId="0" borderId="1" xfId="0" applyFont="1" applyBorder="1" applyAlignment="1">
      <alignment horizontal="center" vertical="center" wrapText="1"/>
    </xf>
    <xf numFmtId="0" fontId="2" fillId="0" borderId="0" xfId="0" applyFont="1" applyBorder="1" applyAlignment="1">
      <alignment horizontal="center" vertical="top" wrapText="1"/>
    </xf>
    <xf numFmtId="0" fontId="7" fillId="0" borderId="0" xfId="0" applyFont="1" applyFill="1" applyAlignment="1">
      <alignment horizontal="center" vertical="center" wrapText="1"/>
    </xf>
    <xf numFmtId="0" fontId="2" fillId="0" borderId="8" xfId="0" applyFont="1" applyFill="1" applyBorder="1" applyAlignment="1">
      <alignment horizontal="right" vertical="center"/>
    </xf>
    <xf numFmtId="0" fontId="2" fillId="0" borderId="1" xfId="0" applyFont="1" applyFill="1" applyBorder="1" applyAlignment="1">
      <alignment horizontal="right" vertical="center"/>
    </xf>
    <xf numFmtId="43" fontId="1" fillId="3" borderId="5" xfId="1" applyFont="1" applyFill="1" applyBorder="1" applyAlignment="1">
      <alignment horizontal="center" vertical="center"/>
    </xf>
    <xf numFmtId="43" fontId="1" fillId="3" borderId="7" xfId="1" applyFont="1" applyFill="1" applyBorder="1" applyAlignment="1">
      <alignment horizontal="center" vertical="center"/>
    </xf>
    <xf numFmtId="43" fontId="1" fillId="3" borderId="3" xfId="1" applyFont="1" applyFill="1" applyBorder="1" applyAlignment="1">
      <alignment horizontal="center" vertical="center"/>
    </xf>
    <xf numFmtId="43" fontId="1" fillId="3" borderId="11" xfId="1" applyFont="1" applyFill="1" applyBorder="1" applyAlignment="1">
      <alignment horizontal="center" vertical="center"/>
    </xf>
    <xf numFmtId="0" fontId="3" fillId="0" borderId="8" xfId="0" applyFont="1" applyBorder="1" applyAlignment="1">
      <alignment horizontal="right" vertical="center"/>
    </xf>
    <xf numFmtId="0" fontId="3" fillId="0" borderId="1" xfId="0" applyFont="1" applyBorder="1" applyAlignment="1">
      <alignment horizontal="right" vertical="center"/>
    </xf>
    <xf numFmtId="0" fontId="5" fillId="0" borderId="8" xfId="0" applyFont="1" applyBorder="1" applyAlignment="1">
      <alignment vertical="center" wrapText="1"/>
    </xf>
    <xf numFmtId="0" fontId="5" fillId="0" borderId="2" xfId="0" applyFont="1" applyBorder="1" applyAlignment="1">
      <alignment vertical="center" wrapText="1"/>
    </xf>
    <xf numFmtId="43" fontId="1" fillId="0" borderId="1" xfId="1" applyFont="1" applyBorder="1" applyAlignment="1">
      <alignment horizontal="right" vertical="center"/>
    </xf>
    <xf numFmtId="43" fontId="3" fillId="0" borderId="8" xfId="0" applyNumberFormat="1" applyFont="1" applyFill="1" applyBorder="1" applyAlignment="1">
      <alignment horizontal="right" vertical="center"/>
    </xf>
    <xf numFmtId="0" fontId="3" fillId="0" borderId="2" xfId="0" applyFont="1" applyFill="1" applyBorder="1" applyAlignment="1">
      <alignment horizontal="right" vertical="center"/>
    </xf>
    <xf numFmtId="43" fontId="1" fillId="0" borderId="1" xfId="1" applyFont="1" applyBorder="1" applyAlignment="1">
      <alignment horizontal="center" vertical="center"/>
    </xf>
    <xf numFmtId="0" fontId="7" fillId="0" borderId="0" xfId="0" applyFont="1" applyAlignment="1">
      <alignment horizontal="center" vertical="center" wrapText="1"/>
    </xf>
    <xf numFmtId="43" fontId="25" fillId="0" borderId="8" xfId="1" applyFont="1" applyFill="1" applyBorder="1" applyAlignment="1">
      <alignment horizontal="center" vertical="center"/>
    </xf>
    <xf numFmtId="43" fontId="25" fillId="0" borderId="2" xfId="1" applyFont="1" applyFill="1" applyBorder="1" applyAlignment="1">
      <alignment horizontal="center" vertical="center"/>
    </xf>
    <xf numFmtId="43" fontId="27" fillId="0" borderId="8" xfId="1" applyFont="1" applyFill="1" applyBorder="1" applyAlignment="1">
      <alignment horizontal="center" vertical="center"/>
    </xf>
    <xf numFmtId="43" fontId="27" fillId="0" borderId="2" xfId="1" applyFont="1" applyFill="1" applyBorder="1" applyAlignment="1">
      <alignment horizontal="center" vertical="center"/>
    </xf>
    <xf numFmtId="43" fontId="1" fillId="3" borderId="14" xfId="1" applyFont="1" applyFill="1" applyBorder="1" applyAlignment="1">
      <alignment horizontal="center" vertical="center"/>
    </xf>
    <xf numFmtId="43" fontId="1" fillId="3" borderId="15" xfId="1" applyFont="1" applyFill="1" applyBorder="1" applyAlignment="1">
      <alignment horizontal="center" vertical="center"/>
    </xf>
    <xf numFmtId="0" fontId="3" fillId="4" borderId="5"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10" xfId="0" applyFont="1" applyFill="1" applyBorder="1" applyAlignment="1">
      <alignment horizontal="center" vertical="center"/>
    </xf>
    <xf numFmtId="0" fontId="3" fillId="4" borderId="9"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11" xfId="0" applyFont="1" applyFill="1" applyBorder="1" applyAlignment="1">
      <alignment horizontal="center" vertical="center"/>
    </xf>
    <xf numFmtId="0" fontId="5" fillId="0" borderId="1" xfId="0" applyFont="1" applyBorder="1" applyAlignment="1">
      <alignment horizontal="right" vertical="center"/>
    </xf>
    <xf numFmtId="43" fontId="7" fillId="4" borderId="8" xfId="1" applyFont="1" applyFill="1" applyBorder="1" applyAlignment="1">
      <alignment horizontal="left" vertical="center"/>
    </xf>
    <xf numFmtId="43" fontId="7" fillId="4" borderId="2" xfId="1" applyFont="1" applyFill="1" applyBorder="1" applyAlignment="1">
      <alignment horizontal="left" vertical="center"/>
    </xf>
    <xf numFmtId="0" fontId="7" fillId="0" borderId="8" xfId="0" applyFont="1" applyBorder="1" applyAlignment="1">
      <alignment horizontal="center"/>
    </xf>
    <xf numFmtId="0" fontId="7" fillId="0" borderId="1" xfId="0" applyFont="1" applyBorder="1" applyAlignment="1">
      <alignment horizontal="center"/>
    </xf>
    <xf numFmtId="43" fontId="7" fillId="0" borderId="8" xfId="1" applyFont="1" applyBorder="1" applyAlignment="1">
      <alignment horizontal="right"/>
    </xf>
    <xf numFmtId="43" fontId="7" fillId="0" borderId="1" xfId="1" applyFont="1" applyBorder="1" applyAlignment="1">
      <alignment horizontal="right"/>
    </xf>
    <xf numFmtId="43" fontId="7" fillId="0" borderId="2" xfId="1" applyFont="1" applyBorder="1" applyAlignment="1">
      <alignment horizontal="right"/>
    </xf>
    <xf numFmtId="43" fontId="5" fillId="0" borderId="8" xfId="1" applyFont="1" applyBorder="1" applyAlignment="1">
      <alignment horizontal="center" vertical="center"/>
    </xf>
    <xf numFmtId="43" fontId="5" fillId="0" borderId="2" xfId="1"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11" xfId="0" applyFont="1" applyBorder="1" applyAlignment="1">
      <alignment horizontal="center" vertical="center"/>
    </xf>
    <xf numFmtId="0" fontId="3" fillId="0" borderId="8"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center"/>
    </xf>
    <xf numFmtId="0" fontId="1" fillId="0" borderId="1" xfId="0" applyFont="1" applyBorder="1" applyAlignment="1">
      <alignment horizontal="center"/>
    </xf>
    <xf numFmtId="0" fontId="1" fillId="0" borderId="2" xfId="0" applyFont="1" applyBorder="1" applyAlignment="1">
      <alignment horizontal="center"/>
    </xf>
    <xf numFmtId="0" fontId="7" fillId="0" borderId="0" xfId="0" applyFont="1" applyFill="1" applyAlignment="1">
      <alignment horizontal="center"/>
    </xf>
    <xf numFmtId="0" fontId="7" fillId="0" borderId="1" xfId="0" applyFont="1" applyBorder="1" applyAlignment="1">
      <alignment horizontal="right" vertical="center"/>
    </xf>
    <xf numFmtId="43" fontId="7" fillId="0" borderId="8" xfId="0" applyNumberFormat="1" applyFont="1" applyFill="1" applyBorder="1" applyAlignment="1">
      <alignment horizontal="right" vertical="center"/>
    </xf>
    <xf numFmtId="0" fontId="7" fillId="0" borderId="2" xfId="0" applyFont="1" applyFill="1" applyBorder="1" applyAlignment="1">
      <alignment horizontal="right" vertical="center"/>
    </xf>
    <xf numFmtId="43" fontId="3" fillId="0" borderId="8" xfId="1" applyFont="1" applyBorder="1" applyAlignment="1">
      <alignment horizontal="right"/>
    </xf>
    <xf numFmtId="43" fontId="3" fillId="0" borderId="1" xfId="1" applyFont="1" applyBorder="1" applyAlignment="1">
      <alignment horizontal="right"/>
    </xf>
    <xf numFmtId="43" fontId="3" fillId="0" borderId="2" xfId="1" applyFont="1" applyBorder="1" applyAlignment="1">
      <alignment horizontal="right"/>
    </xf>
    <xf numFmtId="43" fontId="7" fillId="0" borderId="12" xfId="1" applyFont="1" applyBorder="1" applyAlignment="1">
      <alignment horizontal="justify" vertical="center"/>
    </xf>
    <xf numFmtId="0" fontId="7" fillId="0" borderId="8" xfId="0" applyFont="1" applyBorder="1" applyAlignment="1">
      <alignment horizontal="center" vertical="center"/>
    </xf>
    <xf numFmtId="0" fontId="7" fillId="0" borderId="1" xfId="0" applyFont="1" applyBorder="1" applyAlignment="1">
      <alignment horizontal="center" vertical="center"/>
    </xf>
    <xf numFmtId="0" fontId="1" fillId="0" borderId="8" xfId="0" applyFont="1" applyFill="1" applyBorder="1" applyAlignment="1">
      <alignment horizontal="left" vertical="center"/>
    </xf>
    <xf numFmtId="0" fontId="1" fillId="0" borderId="1" xfId="0" applyFont="1" applyFill="1" applyBorder="1" applyAlignment="1">
      <alignment horizontal="left" vertical="center"/>
    </xf>
    <xf numFmtId="0" fontId="3" fillId="0" borderId="8"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25"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7" xfId="0" applyFont="1" applyFill="1" applyBorder="1" applyAlignment="1">
      <alignment horizontal="center" vertical="center" wrapTex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266699</xdr:colOff>
      <xdr:row>525</xdr:row>
      <xdr:rowOff>190499</xdr:rowOff>
    </xdr:from>
    <xdr:to>
      <xdr:col>2</xdr:col>
      <xdr:colOff>168728</xdr:colOff>
      <xdr:row>526</xdr:row>
      <xdr:rowOff>5442</xdr:rowOff>
    </xdr:to>
    <xdr:sp macro="" textlink="">
      <xdr:nvSpPr>
        <xdr:cNvPr id="1850" name="Line 2"/>
        <xdr:cNvSpPr>
          <a:spLocks noChangeShapeType="1"/>
        </xdr:cNvSpPr>
      </xdr:nvSpPr>
      <xdr:spPr bwMode="auto">
        <a:xfrm>
          <a:off x="266699" y="84271756"/>
          <a:ext cx="1910443" cy="544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403860</xdr:colOff>
      <xdr:row>30</xdr:row>
      <xdr:rowOff>93616</xdr:rowOff>
    </xdr:from>
    <xdr:to>
      <xdr:col>8</xdr:col>
      <xdr:colOff>685800</xdr:colOff>
      <xdr:row>31</xdr:row>
      <xdr:rowOff>114299</xdr:rowOff>
    </xdr:to>
    <xdr:sp macro="" textlink="">
      <xdr:nvSpPr>
        <xdr:cNvPr id="1851" name="Rectangle 1"/>
        <xdr:cNvSpPr>
          <a:spLocks noChangeArrowheads="1"/>
        </xdr:cNvSpPr>
      </xdr:nvSpPr>
      <xdr:spPr bwMode="auto">
        <a:xfrm>
          <a:off x="8203474" y="27160945"/>
          <a:ext cx="281940" cy="173083"/>
        </a:xfrm>
        <a:prstGeom prst="rect">
          <a:avLst/>
        </a:prstGeom>
        <a:solidFill>
          <a:srgbClr val="FFFFFF"/>
        </a:solidFill>
        <a:ln w="9525" algn="ctr">
          <a:solidFill>
            <a:srgbClr val="000000"/>
          </a:solidFill>
          <a:round/>
          <a:headEnd/>
          <a:tailEnd/>
        </a:ln>
      </xdr:spPr>
    </xdr:sp>
    <xdr:clientData/>
  </xdr:twoCellAnchor>
  <xdr:twoCellAnchor>
    <xdr:from>
      <xdr:col>9</xdr:col>
      <xdr:colOff>381000</xdr:colOff>
      <xdr:row>30</xdr:row>
      <xdr:rowOff>101237</xdr:rowOff>
    </xdr:from>
    <xdr:to>
      <xdr:col>9</xdr:col>
      <xdr:colOff>670560</xdr:colOff>
      <xdr:row>31</xdr:row>
      <xdr:rowOff>125185</xdr:rowOff>
    </xdr:to>
    <xdr:sp macro="" textlink="">
      <xdr:nvSpPr>
        <xdr:cNvPr id="1852" name="Rectangle 4"/>
        <xdr:cNvSpPr>
          <a:spLocks noChangeArrowheads="1"/>
        </xdr:cNvSpPr>
      </xdr:nvSpPr>
      <xdr:spPr bwMode="auto">
        <a:xfrm>
          <a:off x="9013371" y="27168566"/>
          <a:ext cx="289560" cy="176348"/>
        </a:xfrm>
        <a:prstGeom prst="rect">
          <a:avLst/>
        </a:prstGeom>
        <a:solidFill>
          <a:srgbClr val="FFFFFF"/>
        </a:solidFill>
        <a:ln w="9525" algn="ctr">
          <a:solidFill>
            <a:srgbClr val="000000"/>
          </a:solidFill>
          <a:round/>
          <a:headEnd/>
          <a:tailEnd/>
        </a:ln>
      </xdr:spPr>
    </xdr:sp>
    <xdr:clientData/>
  </xdr:twoCellAnchor>
  <xdr:twoCellAnchor>
    <xdr:from>
      <xdr:col>0</xdr:col>
      <xdr:colOff>266700</xdr:colOff>
      <xdr:row>524</xdr:row>
      <xdr:rowOff>190490</xdr:rowOff>
    </xdr:from>
    <xdr:to>
      <xdr:col>2</xdr:col>
      <xdr:colOff>168729</xdr:colOff>
      <xdr:row>525</xdr:row>
      <xdr:rowOff>5433</xdr:rowOff>
    </xdr:to>
    <xdr:sp macro="" textlink="">
      <xdr:nvSpPr>
        <xdr:cNvPr id="6" name="Line 2"/>
        <xdr:cNvSpPr>
          <a:spLocks noChangeShapeType="1"/>
        </xdr:cNvSpPr>
      </xdr:nvSpPr>
      <xdr:spPr bwMode="auto">
        <a:xfrm>
          <a:off x="266700" y="84081247"/>
          <a:ext cx="1910443" cy="544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a:lstStyle/>
        <a:p>
          <a:endParaRPr lang="en-PH"/>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37"/>
  <sheetViews>
    <sheetView tabSelected="1" topLeftCell="A181" zoomScaleNormal="100" workbookViewId="0">
      <selection activeCell="M15" sqref="M15"/>
    </sheetView>
  </sheetViews>
  <sheetFormatPr defaultRowHeight="13.2" x14ac:dyDescent="0.25"/>
  <cols>
    <col min="1" max="1" width="14" style="1" customWidth="1"/>
    <col min="2" max="2" width="13.77734375" style="1" customWidth="1"/>
    <col min="3" max="3" width="15.6640625" style="1" customWidth="1"/>
    <col min="4" max="4" width="14.44140625" style="1" customWidth="1"/>
    <col min="5" max="5" width="14.88671875" style="1" customWidth="1"/>
    <col min="6" max="6" width="12.109375" style="1" customWidth="1"/>
    <col min="7" max="7" width="15" style="2" customWidth="1"/>
    <col min="8" max="8" width="14.33203125" style="1" customWidth="1"/>
    <col min="9" max="9" width="12.109375" style="1" customWidth="1"/>
    <col min="10" max="10" width="14.21875" style="1" customWidth="1"/>
    <col min="12" max="13" width="11.88671875" customWidth="1"/>
  </cols>
  <sheetData>
    <row r="1" spans="1:10" ht="15" x14ac:dyDescent="0.25">
      <c r="A1" s="379"/>
      <c r="B1"/>
      <c r="C1"/>
    </row>
    <row r="2" spans="1:10" ht="10.199999999999999" customHeight="1" x14ac:dyDescent="0.25">
      <c r="A2" s="381"/>
      <c r="B2" s="382"/>
      <c r="C2" s="382"/>
      <c r="D2" s="383"/>
      <c r="E2" s="383"/>
      <c r="F2" s="383"/>
      <c r="G2" s="383"/>
      <c r="H2" s="383"/>
      <c r="I2" s="383"/>
      <c r="J2" s="384"/>
    </row>
    <row r="3" spans="1:10" ht="22.2" customHeight="1" x14ac:dyDescent="0.25">
      <c r="A3" s="405" t="s">
        <v>444</v>
      </c>
      <c r="B3" s="406"/>
      <c r="C3" s="406"/>
      <c r="D3" s="406"/>
      <c r="E3" s="406"/>
      <c r="F3" s="406"/>
      <c r="G3" s="406"/>
      <c r="H3" s="406"/>
      <c r="I3" s="406"/>
      <c r="J3" s="407"/>
    </row>
    <row r="4" spans="1:10" ht="10.199999999999999" customHeight="1" x14ac:dyDescent="0.25">
      <c r="A4" s="385"/>
      <c r="B4" s="386"/>
      <c r="C4" s="386"/>
      <c r="D4" s="387"/>
      <c r="E4" s="387"/>
      <c r="F4" s="387"/>
      <c r="G4" s="387"/>
      <c r="H4" s="387"/>
      <c r="I4" s="387"/>
      <c r="J4" s="388"/>
    </row>
    <row r="5" spans="1:10" ht="15" x14ac:dyDescent="0.25">
      <c r="A5" s="389"/>
      <c r="B5" s="390"/>
      <c r="C5" s="390"/>
      <c r="D5" s="391"/>
      <c r="E5" s="391"/>
      <c r="F5" s="391"/>
      <c r="G5" s="391"/>
      <c r="H5" s="391"/>
      <c r="I5" s="391"/>
      <c r="J5" s="392"/>
    </row>
    <row r="6" spans="1:10" ht="19.8" customHeight="1" x14ac:dyDescent="0.25">
      <c r="A6" s="393" t="s">
        <v>445</v>
      </c>
      <c r="B6" s="394" t="s">
        <v>446</v>
      </c>
      <c r="C6" s="395"/>
      <c r="D6" s="396"/>
      <c r="E6" s="396"/>
      <c r="F6" s="396"/>
      <c r="G6" s="396"/>
      <c r="H6" s="396"/>
      <c r="I6" s="396"/>
      <c r="J6" s="397"/>
    </row>
    <row r="7" spans="1:10" ht="15" x14ac:dyDescent="0.25">
      <c r="A7" s="398"/>
      <c r="B7" s="399"/>
      <c r="C7" s="399"/>
      <c r="D7" s="400"/>
      <c r="E7" s="400"/>
      <c r="F7" s="400"/>
      <c r="G7" s="400"/>
      <c r="H7" s="400"/>
      <c r="I7" s="400"/>
      <c r="J7" s="392"/>
    </row>
    <row r="8" spans="1:10" ht="34.799999999999997" customHeight="1" x14ac:dyDescent="0.25">
      <c r="A8" s="393" t="s">
        <v>447</v>
      </c>
      <c r="B8" s="403" t="s">
        <v>448</v>
      </c>
      <c r="C8" s="403"/>
      <c r="D8" s="403"/>
      <c r="E8" s="403"/>
      <c r="F8" s="403"/>
      <c r="G8" s="403"/>
      <c r="H8" s="403"/>
      <c r="I8" s="403"/>
      <c r="J8" s="404"/>
    </row>
    <row r="9" spans="1:10" ht="15" x14ac:dyDescent="0.25">
      <c r="A9" s="398"/>
      <c r="B9" s="399"/>
      <c r="C9" s="399"/>
      <c r="D9" s="400"/>
      <c r="E9" s="400"/>
      <c r="F9" s="400"/>
      <c r="G9" s="400"/>
      <c r="H9" s="400"/>
      <c r="I9" s="400"/>
      <c r="J9" s="392"/>
    </row>
    <row r="10" spans="1:10" ht="22.2" customHeight="1" x14ac:dyDescent="0.25">
      <c r="A10" s="393" t="s">
        <v>449</v>
      </c>
      <c r="B10" s="394" t="s">
        <v>450</v>
      </c>
      <c r="C10" s="395"/>
      <c r="D10" s="396"/>
      <c r="E10" s="396"/>
      <c r="F10" s="396"/>
      <c r="G10" s="396"/>
      <c r="H10" s="396"/>
      <c r="I10" s="396"/>
      <c r="J10" s="397"/>
    </row>
    <row r="11" spans="1:10" ht="15.6" x14ac:dyDescent="0.25">
      <c r="A11" s="401"/>
      <c r="B11" s="402"/>
      <c r="C11" s="399"/>
      <c r="D11" s="400"/>
      <c r="E11" s="400"/>
      <c r="F11" s="400"/>
      <c r="G11" s="400"/>
      <c r="H11" s="400"/>
      <c r="I11" s="400"/>
      <c r="J11" s="392"/>
    </row>
    <row r="12" spans="1:10" ht="21" customHeight="1" x14ac:dyDescent="0.25">
      <c r="A12" s="393" t="s">
        <v>451</v>
      </c>
      <c r="B12" s="394" t="s">
        <v>452</v>
      </c>
      <c r="C12" s="395"/>
      <c r="D12" s="396"/>
      <c r="E12" s="396"/>
      <c r="F12" s="396"/>
      <c r="G12" s="396"/>
      <c r="H12" s="396"/>
      <c r="I12" s="396"/>
      <c r="J12" s="397"/>
    </row>
    <row r="13" spans="1:10" s="41" customFormat="1" ht="12.75" customHeight="1" x14ac:dyDescent="0.25">
      <c r="A13" s="380"/>
      <c r="B13"/>
      <c r="C13"/>
      <c r="D13" s="95"/>
      <c r="E13" s="96"/>
      <c r="F13" s="96"/>
      <c r="G13" s="96"/>
      <c r="H13" s="97"/>
      <c r="I13" s="98"/>
      <c r="J13" s="98"/>
    </row>
    <row r="14" spans="1:10" ht="15" x14ac:dyDescent="0.25">
      <c r="A14" s="379"/>
      <c r="B14"/>
      <c r="C14"/>
    </row>
    <row r="19" spans="1:12" ht="15.6" x14ac:dyDescent="0.3">
      <c r="A19" s="377"/>
      <c r="J19" s="378" t="s">
        <v>437</v>
      </c>
    </row>
    <row r="20" spans="1:12" ht="12" customHeight="1" x14ac:dyDescent="0.25">
      <c r="A20" s="664" t="s">
        <v>0</v>
      </c>
      <c r="B20" s="664"/>
      <c r="C20" s="664"/>
      <c r="D20" s="664"/>
      <c r="E20" s="664"/>
      <c r="F20" s="664"/>
      <c r="G20" s="664"/>
      <c r="H20" s="664"/>
      <c r="I20" s="664"/>
      <c r="J20" s="664"/>
    </row>
    <row r="21" spans="1:12" ht="12" customHeight="1" x14ac:dyDescent="0.25">
      <c r="A21" s="664" t="s">
        <v>1</v>
      </c>
      <c r="B21" s="664"/>
      <c r="C21" s="664"/>
      <c r="D21" s="664"/>
      <c r="E21" s="664"/>
      <c r="F21" s="664"/>
      <c r="G21" s="664"/>
      <c r="H21" s="664"/>
      <c r="I21" s="664"/>
      <c r="J21" s="664"/>
    </row>
    <row r="22" spans="1:12" ht="12" customHeight="1" x14ac:dyDescent="0.25">
      <c r="A22" s="664" t="s">
        <v>2</v>
      </c>
      <c r="B22" s="664"/>
      <c r="C22" s="664"/>
      <c r="D22" s="664"/>
      <c r="E22" s="664"/>
      <c r="F22" s="664"/>
      <c r="G22" s="664"/>
      <c r="H22" s="664"/>
      <c r="I22" s="664"/>
      <c r="J22" s="664"/>
      <c r="L22" s="344"/>
    </row>
    <row r="23" spans="1:12" ht="12" customHeight="1" x14ac:dyDescent="0.25">
      <c r="A23" s="664" t="s">
        <v>3</v>
      </c>
      <c r="B23" s="664"/>
      <c r="C23" s="664"/>
      <c r="D23" s="664"/>
      <c r="E23" s="664"/>
      <c r="F23" s="664"/>
      <c r="G23" s="664"/>
      <c r="H23" s="664"/>
      <c r="I23" s="664"/>
      <c r="J23" s="664"/>
      <c r="L23" s="344"/>
    </row>
    <row r="24" spans="1:12" ht="12" customHeight="1" x14ac:dyDescent="0.25">
      <c r="A24" s="664" t="s">
        <v>4</v>
      </c>
      <c r="B24" s="664"/>
      <c r="C24" s="664"/>
      <c r="D24" s="664"/>
      <c r="E24" s="664"/>
      <c r="F24" s="664"/>
      <c r="G24" s="664"/>
      <c r="H24" s="664"/>
      <c r="I24" s="664"/>
      <c r="J24" s="664"/>
      <c r="L24" s="344"/>
    </row>
    <row r="25" spans="1:12" x14ac:dyDescent="0.25">
      <c r="A25" s="3"/>
      <c r="B25" s="3"/>
      <c r="C25" s="3"/>
      <c r="D25" s="3"/>
      <c r="E25" s="3"/>
      <c r="F25" s="4"/>
      <c r="G25" s="4"/>
      <c r="H25" s="4"/>
      <c r="I25" s="4"/>
      <c r="J25" s="4"/>
      <c r="L25" s="344"/>
    </row>
    <row r="26" spans="1:12" ht="13.5" customHeight="1" x14ac:dyDescent="0.25">
      <c r="A26" s="665" t="s">
        <v>5</v>
      </c>
      <c r="B26" s="665"/>
      <c r="C26" s="665"/>
      <c r="D26" s="665"/>
      <c r="E26" s="665"/>
      <c r="F26" s="665"/>
      <c r="G26" s="665"/>
      <c r="H26" s="665"/>
      <c r="I26" s="665"/>
      <c r="J26" s="665"/>
    </row>
    <row r="27" spans="1:12" x14ac:dyDescent="0.25">
      <c r="A27" s="666" t="s">
        <v>6</v>
      </c>
      <c r="B27" s="666"/>
      <c r="C27" s="666"/>
      <c r="D27" s="666"/>
      <c r="E27" s="666"/>
      <c r="F27" s="666"/>
      <c r="G27" s="666"/>
      <c r="H27" s="666"/>
      <c r="I27" s="666"/>
      <c r="J27" s="666"/>
    </row>
    <row r="28" spans="1:12" ht="10.050000000000001" customHeight="1" x14ac:dyDescent="0.25">
      <c r="A28" s="5"/>
      <c r="B28" s="4"/>
      <c r="C28" s="4"/>
      <c r="D28" s="4"/>
      <c r="E28" s="4"/>
      <c r="F28" s="4"/>
      <c r="G28" s="4"/>
      <c r="H28" s="4"/>
      <c r="I28" s="4"/>
      <c r="J28" s="4"/>
    </row>
    <row r="29" spans="1:12" s="41" customFormat="1" ht="13.05" customHeight="1" x14ac:dyDescent="0.2">
      <c r="A29" s="145" t="s">
        <v>264</v>
      </c>
      <c r="B29" s="43"/>
      <c r="C29" s="669"/>
      <c r="D29" s="669"/>
      <c r="E29" s="669"/>
      <c r="F29" s="670"/>
      <c r="G29" s="408" t="s">
        <v>84</v>
      </c>
      <c r="H29" s="427"/>
      <c r="I29" s="427"/>
      <c r="J29" s="409"/>
    </row>
    <row r="30" spans="1:12" s="41" customFormat="1" ht="19.95" customHeight="1" x14ac:dyDescent="0.2">
      <c r="A30" s="443"/>
      <c r="B30" s="444"/>
      <c r="C30" s="444"/>
      <c r="D30" s="444"/>
      <c r="E30" s="444"/>
      <c r="F30" s="445"/>
      <c r="G30" s="443"/>
      <c r="H30" s="444"/>
      <c r="I30" s="444"/>
      <c r="J30" s="445"/>
    </row>
    <row r="31" spans="1:12" s="180" customFormat="1" ht="13.05" customHeight="1" x14ac:dyDescent="0.25">
      <c r="A31" s="145" t="s">
        <v>85</v>
      </c>
      <c r="B31" s="183"/>
      <c r="C31" s="226"/>
      <c r="D31" s="145" t="s">
        <v>230</v>
      </c>
      <c r="E31" s="183"/>
      <c r="F31" s="226"/>
      <c r="G31" s="671" t="s">
        <v>231</v>
      </c>
      <c r="H31" s="672"/>
      <c r="I31" s="494" t="s">
        <v>265</v>
      </c>
      <c r="J31" s="488" t="s">
        <v>266</v>
      </c>
    </row>
    <row r="32" spans="1:12" s="180" customFormat="1" ht="16.5" customHeight="1" x14ac:dyDescent="0.25">
      <c r="A32" s="655"/>
      <c r="B32" s="656"/>
      <c r="C32" s="657"/>
      <c r="D32" s="655"/>
      <c r="E32" s="656"/>
      <c r="F32" s="657"/>
      <c r="G32" s="673"/>
      <c r="H32" s="674"/>
      <c r="I32" s="589"/>
      <c r="J32" s="590"/>
    </row>
    <row r="33" spans="1:10" s="180" customFormat="1" ht="13.05" customHeight="1" x14ac:dyDescent="0.25">
      <c r="A33" s="145" t="s">
        <v>88</v>
      </c>
      <c r="B33" s="183"/>
      <c r="C33" s="183"/>
      <c r="D33" s="183"/>
      <c r="E33" s="183"/>
      <c r="F33" s="226"/>
      <c r="G33" s="183" t="s">
        <v>89</v>
      </c>
      <c r="H33" s="183"/>
      <c r="I33" s="183"/>
      <c r="J33" s="226"/>
    </row>
    <row r="34" spans="1:10" s="180" customFormat="1" ht="19.95" customHeight="1" x14ac:dyDescent="0.25">
      <c r="A34" s="443"/>
      <c r="B34" s="444"/>
      <c r="C34" s="444"/>
      <c r="D34" s="444"/>
      <c r="E34" s="444"/>
      <c r="F34" s="445"/>
      <c r="G34" s="655"/>
      <c r="H34" s="656"/>
      <c r="I34" s="656"/>
      <c r="J34" s="657"/>
    </row>
    <row r="35" spans="1:10" s="180" customFormat="1" ht="10.050000000000001" customHeight="1" x14ac:dyDescent="0.25">
      <c r="A35" s="183"/>
      <c r="B35" s="6"/>
      <c r="C35" s="6"/>
      <c r="D35" s="6"/>
      <c r="E35" s="6"/>
      <c r="F35" s="6"/>
      <c r="G35" s="6"/>
      <c r="H35" s="43"/>
      <c r="I35" s="6"/>
      <c r="J35" s="6"/>
    </row>
    <row r="36" spans="1:10" s="37" customFormat="1" ht="16.05" customHeight="1" x14ac:dyDescent="0.25">
      <c r="A36" s="667" t="s">
        <v>90</v>
      </c>
      <c r="B36" s="667"/>
      <c r="C36" s="667"/>
      <c r="D36" s="667"/>
      <c r="E36" s="667"/>
      <c r="F36" s="667"/>
      <c r="G36" s="667"/>
      <c r="H36" s="667"/>
      <c r="I36" s="667"/>
      <c r="J36" s="667"/>
    </row>
    <row r="37" spans="1:10" s="180" customFormat="1" ht="16.05" customHeight="1" x14ac:dyDescent="0.25">
      <c r="A37" s="668" t="s">
        <v>91</v>
      </c>
      <c r="B37" s="668"/>
      <c r="C37" s="668"/>
      <c r="D37" s="668"/>
      <c r="E37" s="668"/>
      <c r="F37" s="668"/>
      <c r="G37" s="668"/>
      <c r="H37" s="668"/>
      <c r="I37" s="668"/>
      <c r="J37" s="668"/>
    </row>
    <row r="38" spans="1:10" s="92" customFormat="1" ht="13.05" customHeight="1" x14ac:dyDescent="0.25">
      <c r="A38" s="145" t="s">
        <v>443</v>
      </c>
      <c r="B38" s="181"/>
      <c r="C38" s="181"/>
      <c r="D38" s="181"/>
      <c r="E38" s="171" t="s">
        <v>93</v>
      </c>
      <c r="F38" s="182"/>
      <c r="G38" s="182"/>
      <c r="H38" s="145" t="s">
        <v>92</v>
      </c>
      <c r="I38" s="183"/>
      <c r="J38" s="163"/>
    </row>
    <row r="39" spans="1:10" s="92" customFormat="1" ht="19.95" customHeight="1" x14ac:dyDescent="0.25">
      <c r="A39" s="491"/>
      <c r="B39" s="492"/>
      <c r="C39" s="492"/>
      <c r="D39" s="493"/>
      <c r="E39" s="558"/>
      <c r="F39" s="559"/>
      <c r="G39" s="560"/>
      <c r="H39" s="558"/>
      <c r="I39" s="559"/>
      <c r="J39" s="560"/>
    </row>
    <row r="40" spans="1:10" s="307" customFormat="1" ht="13.05" customHeight="1" x14ac:dyDescent="0.25">
      <c r="A40" s="408" t="s">
        <v>86</v>
      </c>
      <c r="B40" s="427"/>
      <c r="C40" s="427"/>
      <c r="D40" s="427"/>
      <c r="E40" s="427"/>
      <c r="F40" s="427"/>
      <c r="G40" s="427"/>
      <c r="H40" s="427"/>
      <c r="I40" s="427"/>
      <c r="J40" s="409"/>
    </row>
    <row r="41" spans="1:10" s="184" customFormat="1" ht="19.95" customHeight="1" x14ac:dyDescent="0.25">
      <c r="A41" s="491"/>
      <c r="B41" s="492"/>
      <c r="C41" s="492"/>
      <c r="D41" s="492"/>
      <c r="E41" s="492"/>
      <c r="F41" s="492"/>
      <c r="G41" s="492"/>
      <c r="H41" s="492"/>
      <c r="I41" s="492"/>
      <c r="J41" s="493"/>
    </row>
    <row r="42" spans="1:10" s="180" customFormat="1" ht="13.05" customHeight="1" x14ac:dyDescent="0.25">
      <c r="A42" s="258" t="s">
        <v>319</v>
      </c>
      <c r="B42" s="185"/>
      <c r="C42" s="185"/>
      <c r="D42" s="185"/>
      <c r="E42" s="185"/>
      <c r="F42" s="185"/>
      <c r="G42" s="185"/>
      <c r="H42" s="185"/>
      <c r="I42" s="185"/>
      <c r="J42" s="186"/>
    </row>
    <row r="43" spans="1:10" s="34" customFormat="1" ht="21" customHeight="1" x14ac:dyDescent="0.25">
      <c r="A43" s="588" t="s">
        <v>379</v>
      </c>
      <c r="B43" s="589"/>
      <c r="C43" s="589"/>
      <c r="D43" s="589" t="s">
        <v>380</v>
      </c>
      <c r="E43" s="589"/>
      <c r="F43" s="589" t="s">
        <v>381</v>
      </c>
      <c r="G43" s="589"/>
      <c r="H43" s="589" t="s">
        <v>382</v>
      </c>
      <c r="I43" s="589"/>
      <c r="J43" s="590"/>
    </row>
    <row r="44" spans="1:10" s="180" customFormat="1" ht="13.05" customHeight="1" x14ac:dyDescent="0.25">
      <c r="A44" s="306" t="s">
        <v>378</v>
      </c>
      <c r="B44" s="187"/>
      <c r="C44" s="187"/>
      <c r="D44" s="188"/>
      <c r="E44" s="188"/>
      <c r="F44" s="188"/>
      <c r="G44" s="188"/>
      <c r="H44" s="188"/>
      <c r="I44" s="188"/>
      <c r="J44" s="189"/>
    </row>
    <row r="45" spans="1:10" s="180" customFormat="1" ht="19.95" customHeight="1" x14ac:dyDescent="0.25">
      <c r="A45" s="164"/>
      <c r="B45" s="47"/>
      <c r="C45" s="47"/>
      <c r="D45" s="165"/>
      <c r="E45" s="165"/>
      <c r="F45" s="165"/>
      <c r="G45" s="165"/>
      <c r="H45" s="165"/>
      <c r="I45" s="165"/>
      <c r="J45" s="166"/>
    </row>
    <row r="46" spans="1:10" s="180" customFormat="1" x14ac:dyDescent="0.25">
      <c r="A46" s="364" t="s">
        <v>429</v>
      </c>
      <c r="B46" s="365"/>
      <c r="C46" s="366"/>
      <c r="D46" s="365"/>
      <c r="E46" s="365"/>
      <c r="F46" s="365"/>
      <c r="G46" s="365"/>
      <c r="H46" s="365"/>
      <c r="I46" s="365"/>
      <c r="J46" s="367"/>
    </row>
    <row r="47" spans="1:10" s="180" customFormat="1" x14ac:dyDescent="0.25">
      <c r="A47" s="764" t="s">
        <v>425</v>
      </c>
      <c r="B47" s="765"/>
      <c r="C47" s="761" t="s">
        <v>441</v>
      </c>
      <c r="D47" s="762"/>
      <c r="E47" s="762"/>
      <c r="F47" s="763"/>
      <c r="G47" s="761" t="s">
        <v>442</v>
      </c>
      <c r="H47" s="762"/>
      <c r="I47" s="762"/>
      <c r="J47" s="763"/>
    </row>
    <row r="48" spans="1:10" s="180" customFormat="1" ht="24" customHeight="1" x14ac:dyDescent="0.25">
      <c r="A48" s="766"/>
      <c r="B48" s="767"/>
      <c r="C48" s="368" t="s">
        <v>440</v>
      </c>
      <c r="D48" s="369" t="s">
        <v>426</v>
      </c>
      <c r="E48" s="759" t="s">
        <v>438</v>
      </c>
      <c r="F48" s="760"/>
      <c r="G48" s="368" t="s">
        <v>440</v>
      </c>
      <c r="H48" s="369" t="s">
        <v>426</v>
      </c>
      <c r="I48" s="759" t="s">
        <v>438</v>
      </c>
      <c r="J48" s="760"/>
    </row>
    <row r="49" spans="1:10" s="180" customFormat="1" ht="18" customHeight="1" x14ac:dyDescent="0.25">
      <c r="A49" s="757" t="s">
        <v>427</v>
      </c>
      <c r="B49" s="758"/>
      <c r="C49" s="370" t="s">
        <v>428</v>
      </c>
      <c r="D49" s="371"/>
      <c r="E49" s="593"/>
      <c r="F49" s="594"/>
      <c r="G49" s="370" t="s">
        <v>428</v>
      </c>
      <c r="H49" s="371"/>
      <c r="I49" s="599"/>
      <c r="J49" s="594"/>
    </row>
    <row r="50" spans="1:10" s="180" customFormat="1" ht="15" customHeight="1" x14ac:dyDescent="0.25">
      <c r="A50" s="591"/>
      <c r="B50" s="592"/>
      <c r="C50" s="370" t="s">
        <v>439</v>
      </c>
      <c r="D50" s="375"/>
      <c r="E50" s="595"/>
      <c r="F50" s="596"/>
      <c r="G50" s="370" t="s">
        <v>439</v>
      </c>
      <c r="H50" s="375"/>
      <c r="I50" s="600"/>
      <c r="J50" s="598"/>
    </row>
    <row r="51" spans="1:10" s="180" customFormat="1" ht="15" customHeight="1" x14ac:dyDescent="0.25">
      <c r="A51" s="591"/>
      <c r="B51" s="592"/>
      <c r="C51" s="373"/>
      <c r="D51" s="372"/>
      <c r="E51" s="597"/>
      <c r="F51" s="598"/>
      <c r="G51" s="373"/>
      <c r="H51" s="372"/>
      <c r="I51" s="600"/>
      <c r="J51" s="598"/>
    </row>
    <row r="52" spans="1:10" s="180" customFormat="1" ht="15" customHeight="1" x14ac:dyDescent="0.25">
      <c r="A52" s="591"/>
      <c r="B52" s="601"/>
      <c r="C52" s="373"/>
      <c r="D52" s="374"/>
      <c r="E52" s="597"/>
      <c r="F52" s="598"/>
      <c r="G52" s="373"/>
      <c r="H52" s="374"/>
      <c r="I52" s="600"/>
      <c r="J52" s="598"/>
    </row>
    <row r="53" spans="1:10" s="180" customFormat="1" ht="15" customHeight="1" x14ac:dyDescent="0.25">
      <c r="A53" s="591"/>
      <c r="B53" s="601"/>
      <c r="C53" s="373"/>
      <c r="D53" s="374"/>
      <c r="E53" s="597"/>
      <c r="F53" s="598"/>
      <c r="G53" s="373"/>
      <c r="H53" s="374"/>
      <c r="I53" s="600"/>
      <c r="J53" s="598"/>
    </row>
    <row r="54" spans="1:10" s="180" customFormat="1" ht="15" customHeight="1" x14ac:dyDescent="0.25">
      <c r="A54" s="591"/>
      <c r="B54" s="592"/>
      <c r="C54" s="373"/>
      <c r="D54" s="372"/>
      <c r="E54" s="597"/>
      <c r="F54" s="598"/>
      <c r="G54" s="373"/>
      <c r="H54" s="372"/>
      <c r="I54" s="600"/>
      <c r="J54" s="598"/>
    </row>
    <row r="55" spans="1:10" s="180" customFormat="1" ht="19.95" customHeight="1" x14ac:dyDescent="0.25">
      <c r="A55" s="201"/>
      <c r="B55" s="349"/>
      <c r="C55" s="349"/>
      <c r="D55" s="349"/>
      <c r="E55" s="349"/>
      <c r="F55" s="349"/>
      <c r="G55" s="349"/>
      <c r="H55" s="349"/>
      <c r="I55" s="349"/>
      <c r="J55" s="349"/>
    </row>
    <row r="56" spans="1:10" s="180" customFormat="1" ht="26.4" customHeight="1" x14ac:dyDescent="0.25">
      <c r="A56" s="602" t="s">
        <v>204</v>
      </c>
      <c r="B56" s="603"/>
      <c r="C56" s="530"/>
      <c r="D56" s="530"/>
      <c r="E56" s="530"/>
      <c r="F56" s="530"/>
      <c r="G56" s="530"/>
      <c r="H56" s="530"/>
      <c r="I56" s="530"/>
      <c r="J56" s="472"/>
    </row>
    <row r="57" spans="1:10" ht="10.050000000000001" customHeight="1" x14ac:dyDescent="0.25"/>
    <row r="58" spans="1:10" s="50" customFormat="1" ht="16.05" customHeight="1" x14ac:dyDescent="0.25">
      <c r="A58" s="587" t="s">
        <v>7</v>
      </c>
      <c r="B58" s="587"/>
      <c r="C58" s="587"/>
      <c r="D58" s="587"/>
      <c r="E58" s="587"/>
      <c r="F58" s="587"/>
      <c r="G58" s="587"/>
      <c r="H58" s="587"/>
      <c r="I58" s="587"/>
      <c r="J58" s="587"/>
    </row>
    <row r="59" spans="1:10" ht="16.05" customHeight="1" x14ac:dyDescent="0.25">
      <c r="A59" s="689" t="s">
        <v>424</v>
      </c>
      <c r="B59" s="689"/>
      <c r="C59" s="689"/>
      <c r="D59" s="689"/>
      <c r="E59" s="689"/>
      <c r="F59" s="689"/>
      <c r="G59" s="689"/>
      <c r="H59" s="689"/>
      <c r="I59" s="689"/>
      <c r="J59" s="689"/>
    </row>
    <row r="60" spans="1:10" ht="15" customHeight="1" x14ac:dyDescent="0.25">
      <c r="A60" s="555" t="s">
        <v>328</v>
      </c>
      <c r="B60" s="556"/>
      <c r="C60" s="556"/>
      <c r="D60" s="557"/>
      <c r="E60" s="224">
        <f>SUM(E61:E73,J62:J70)</f>
        <v>0</v>
      </c>
      <c r="F60" s="584" t="s">
        <v>262</v>
      </c>
      <c r="G60" s="585"/>
      <c r="H60" s="585"/>
      <c r="I60" s="585"/>
      <c r="J60" s="586"/>
    </row>
    <row r="61" spans="1:10" s="41" customFormat="1" ht="15" customHeight="1" x14ac:dyDescent="0.2">
      <c r="A61" s="537" t="s">
        <v>320</v>
      </c>
      <c r="B61" s="538"/>
      <c r="C61" s="538"/>
      <c r="D61" s="539"/>
      <c r="E61" s="224"/>
      <c r="F61" s="256" t="s">
        <v>214</v>
      </c>
      <c r="G61" s="538"/>
      <c r="H61" s="538"/>
      <c r="I61" s="539"/>
      <c r="J61" s="12"/>
    </row>
    <row r="62" spans="1:10" s="41" customFormat="1" ht="15" customHeight="1" x14ac:dyDescent="0.2">
      <c r="A62" s="537" t="s">
        <v>321</v>
      </c>
      <c r="B62" s="538"/>
      <c r="C62" s="538"/>
      <c r="D62" s="539"/>
      <c r="E62" s="288"/>
      <c r="F62" s="256" t="s">
        <v>215</v>
      </c>
      <c r="G62" s="538"/>
      <c r="H62" s="538"/>
      <c r="I62" s="539"/>
      <c r="J62" s="291"/>
    </row>
    <row r="63" spans="1:10" s="41" customFormat="1" ht="15" customHeight="1" x14ac:dyDescent="0.2">
      <c r="A63" s="584" t="s">
        <v>322</v>
      </c>
      <c r="B63" s="585"/>
      <c r="C63" s="585"/>
      <c r="D63" s="586"/>
      <c r="E63" s="289"/>
      <c r="F63" s="256" t="s">
        <v>216</v>
      </c>
      <c r="G63" s="538"/>
      <c r="H63" s="538"/>
      <c r="I63" s="539"/>
      <c r="J63" s="291"/>
    </row>
    <row r="64" spans="1:10" s="41" customFormat="1" ht="15" customHeight="1" x14ac:dyDescent="0.2">
      <c r="A64" s="584" t="s">
        <v>323</v>
      </c>
      <c r="B64" s="585"/>
      <c r="C64" s="585"/>
      <c r="D64" s="586"/>
      <c r="E64" s="289"/>
      <c r="F64" s="256" t="s">
        <v>217</v>
      </c>
      <c r="G64" s="538"/>
      <c r="H64" s="538"/>
      <c r="I64" s="539"/>
      <c r="J64" s="291"/>
    </row>
    <row r="65" spans="1:10" s="41" customFormat="1" ht="15" customHeight="1" x14ac:dyDescent="0.2">
      <c r="A65" s="584" t="s">
        <v>324</v>
      </c>
      <c r="B65" s="585"/>
      <c r="C65" s="585"/>
      <c r="D65" s="586"/>
      <c r="E65" s="289"/>
      <c r="F65" s="256" t="s">
        <v>218</v>
      </c>
      <c r="G65" s="538"/>
      <c r="H65" s="538"/>
      <c r="I65" s="539"/>
      <c r="J65" s="291"/>
    </row>
    <row r="66" spans="1:10" s="41" customFormat="1" ht="15" customHeight="1" x14ac:dyDescent="0.2">
      <c r="A66" s="537" t="s">
        <v>325</v>
      </c>
      <c r="B66" s="538"/>
      <c r="C66" s="538"/>
      <c r="D66" s="539"/>
      <c r="E66" s="289"/>
      <c r="F66" s="256" t="s">
        <v>219</v>
      </c>
      <c r="G66" s="538"/>
      <c r="H66" s="538"/>
      <c r="I66" s="539"/>
      <c r="J66" s="291"/>
    </row>
    <row r="67" spans="1:10" s="41" customFormat="1" ht="15" customHeight="1" x14ac:dyDescent="0.2">
      <c r="A67" s="584" t="s">
        <v>326</v>
      </c>
      <c r="B67" s="585"/>
      <c r="C67" s="585"/>
      <c r="D67" s="586"/>
      <c r="E67" s="289"/>
      <c r="F67" s="265" t="s">
        <v>220</v>
      </c>
      <c r="G67" s="538"/>
      <c r="H67" s="538"/>
      <c r="I67" s="539"/>
      <c r="J67" s="291"/>
    </row>
    <row r="68" spans="1:10" s="41" customFormat="1" ht="15" customHeight="1" x14ac:dyDescent="0.2">
      <c r="A68" s="584" t="s">
        <v>327</v>
      </c>
      <c r="B68" s="585"/>
      <c r="C68" s="585"/>
      <c r="D68" s="586"/>
      <c r="E68" s="289"/>
      <c r="F68" s="265" t="s">
        <v>221</v>
      </c>
      <c r="G68" s="538"/>
      <c r="H68" s="538"/>
      <c r="I68" s="539"/>
      <c r="J68" s="291"/>
    </row>
    <row r="69" spans="1:10" ht="15" customHeight="1" x14ac:dyDescent="0.25">
      <c r="A69" s="584" t="s">
        <v>420</v>
      </c>
      <c r="B69" s="585"/>
      <c r="C69" s="585"/>
      <c r="D69" s="586"/>
      <c r="E69" s="290"/>
      <c r="F69" s="265" t="s">
        <v>222</v>
      </c>
      <c r="G69" s="538"/>
      <c r="H69" s="538"/>
      <c r="I69" s="539"/>
      <c r="J69" s="291"/>
    </row>
    <row r="70" spans="1:10" ht="15" customHeight="1" x14ac:dyDescent="0.25">
      <c r="A70" s="537" t="s">
        <v>8</v>
      </c>
      <c r="B70" s="538"/>
      <c r="C70" s="538"/>
      <c r="D70" s="539"/>
      <c r="E70" s="290"/>
      <c r="G70" s="538"/>
      <c r="H70" s="538"/>
      <c r="I70" s="539"/>
      <c r="J70" s="291"/>
    </row>
    <row r="71" spans="1:10" ht="15" customHeight="1" x14ac:dyDescent="0.25">
      <c r="A71" s="584" t="s">
        <v>211</v>
      </c>
      <c r="B71" s="585"/>
      <c r="C71" s="585"/>
      <c r="D71" s="586"/>
      <c r="E71" s="290"/>
      <c r="F71" s="555" t="s">
        <v>173</v>
      </c>
      <c r="G71" s="556"/>
      <c r="H71" s="556"/>
      <c r="I71" s="557"/>
      <c r="J71" s="292"/>
    </row>
    <row r="72" spans="1:10" ht="15" customHeight="1" x14ac:dyDescent="0.25">
      <c r="A72" s="584" t="s">
        <v>212</v>
      </c>
      <c r="B72" s="585"/>
      <c r="C72" s="585"/>
      <c r="D72" s="586"/>
      <c r="E72" s="290"/>
      <c r="F72" s="555" t="s">
        <v>174</v>
      </c>
      <c r="G72" s="556"/>
      <c r="H72" s="556"/>
      <c r="I72" s="557"/>
      <c r="J72" s="292"/>
    </row>
    <row r="73" spans="1:10" ht="15" customHeight="1" x14ac:dyDescent="0.25">
      <c r="A73" s="537" t="s">
        <v>213</v>
      </c>
      <c r="B73" s="538"/>
      <c r="C73" s="538"/>
      <c r="D73" s="539"/>
      <c r="E73" s="290"/>
      <c r="F73" s="755" t="s">
        <v>330</v>
      </c>
      <c r="G73" s="756"/>
      <c r="H73" s="756"/>
      <c r="I73" s="250" t="s">
        <v>329</v>
      </c>
      <c r="J73" s="293">
        <f>E60+J71+J72</f>
        <v>0</v>
      </c>
    </row>
    <row r="74" spans="1:10" ht="10.050000000000001" customHeight="1" x14ac:dyDescent="0.25">
      <c r="A74" s="2"/>
      <c r="B74" s="2"/>
      <c r="C74" s="2"/>
      <c r="D74" s="2"/>
      <c r="E74" s="2"/>
      <c r="F74" s="2"/>
      <c r="H74" s="2"/>
      <c r="I74" s="2"/>
      <c r="J74" s="2"/>
    </row>
    <row r="75" spans="1:10" ht="16.05" customHeight="1" x14ac:dyDescent="0.25">
      <c r="A75" s="715" t="s">
        <v>196</v>
      </c>
      <c r="B75" s="715"/>
      <c r="C75" s="715"/>
      <c r="D75" s="715"/>
      <c r="E75" s="715"/>
      <c r="F75" s="715"/>
      <c r="G75" s="715"/>
      <c r="H75" s="715"/>
      <c r="I75" s="715"/>
      <c r="J75" s="715"/>
    </row>
    <row r="76" spans="1:10" ht="7.2" customHeight="1" x14ac:dyDescent="0.25">
      <c r="H76" s="7"/>
    </row>
    <row r="77" spans="1:10" s="157" customFormat="1" ht="15" customHeight="1" x14ac:dyDescent="0.25">
      <c r="A77" s="259" t="s">
        <v>332</v>
      </c>
      <c r="B77" s="62"/>
      <c r="C77" s="260"/>
      <c r="D77" s="260"/>
      <c r="E77" s="260"/>
      <c r="F77" s="259" t="s">
        <v>333</v>
      </c>
      <c r="G77" s="260"/>
      <c r="H77" s="260"/>
      <c r="I77" s="260"/>
      <c r="J77" s="261"/>
    </row>
    <row r="78" spans="1:10" s="157" customFormat="1" ht="15" customHeight="1" x14ac:dyDescent="0.25">
      <c r="A78" s="537" t="s">
        <v>65</v>
      </c>
      <c r="B78" s="538"/>
      <c r="C78" s="538"/>
      <c r="D78" s="281" t="s">
        <v>78</v>
      </c>
      <c r="E78" s="224"/>
      <c r="F78" s="446" t="s">
        <v>360</v>
      </c>
      <c r="G78" s="447"/>
      <c r="H78" s="447"/>
      <c r="I78" s="282" t="s">
        <v>331</v>
      </c>
      <c r="J78" s="283">
        <f>SUM(H79:H80)</f>
        <v>0</v>
      </c>
    </row>
    <row r="79" spans="1:10" s="157" customFormat="1" ht="15" customHeight="1" x14ac:dyDescent="0.25">
      <c r="A79" s="537" t="s">
        <v>66</v>
      </c>
      <c r="B79" s="538"/>
      <c r="C79" s="538"/>
      <c r="D79" s="539"/>
      <c r="E79" s="224"/>
      <c r="F79" s="701" t="s">
        <v>364</v>
      </c>
      <c r="G79" s="702"/>
      <c r="H79" s="716"/>
      <c r="I79" s="717"/>
      <c r="J79" s="720"/>
    </row>
    <row r="80" spans="1:10" s="157" customFormat="1" ht="15" customHeight="1" x14ac:dyDescent="0.25">
      <c r="A80" s="537" t="s">
        <v>67</v>
      </c>
      <c r="B80" s="538"/>
      <c r="C80" s="538"/>
      <c r="D80" s="539"/>
      <c r="E80" s="224"/>
      <c r="F80" s="701" t="s">
        <v>363</v>
      </c>
      <c r="G80" s="702"/>
      <c r="H80" s="718"/>
      <c r="I80" s="719"/>
      <c r="J80" s="721"/>
    </row>
    <row r="81" spans="1:10" s="157" customFormat="1" ht="15" customHeight="1" x14ac:dyDescent="0.25">
      <c r="A81" s="537" t="s">
        <v>148</v>
      </c>
      <c r="B81" s="538"/>
      <c r="C81" s="538"/>
      <c r="D81" s="539"/>
      <c r="E81" s="224"/>
      <c r="F81" s="537" t="s">
        <v>334</v>
      </c>
      <c r="G81" s="538"/>
      <c r="H81" s="538"/>
      <c r="I81" s="539"/>
      <c r="J81" s="224"/>
    </row>
    <row r="82" spans="1:10" s="157" customFormat="1" ht="15" customHeight="1" x14ac:dyDescent="0.25">
      <c r="A82" s="537" t="s">
        <v>68</v>
      </c>
      <c r="B82" s="538"/>
      <c r="C82" s="538"/>
      <c r="D82" s="539"/>
      <c r="E82" s="224"/>
      <c r="F82" s="537" t="s">
        <v>335</v>
      </c>
      <c r="G82" s="538"/>
      <c r="H82" s="538"/>
      <c r="I82" s="539"/>
      <c r="J82" s="224"/>
    </row>
    <row r="83" spans="1:10" s="157" customFormat="1" ht="15" customHeight="1" x14ac:dyDescent="0.25">
      <c r="A83" s="538" t="s">
        <v>69</v>
      </c>
      <c r="B83" s="538"/>
      <c r="C83" s="538"/>
      <c r="D83" s="539"/>
      <c r="E83" s="224"/>
      <c r="F83" s="537" t="s">
        <v>336</v>
      </c>
      <c r="G83" s="538"/>
      <c r="H83" s="538"/>
      <c r="I83" s="539"/>
      <c r="J83" s="224"/>
    </row>
    <row r="84" spans="1:10" s="157" customFormat="1" ht="15" customHeight="1" x14ac:dyDescent="0.25">
      <c r="A84" s="537" t="s">
        <v>261</v>
      </c>
      <c r="B84" s="538"/>
      <c r="C84" s="538"/>
      <c r="D84" s="538"/>
      <c r="E84" s="224">
        <f>SUM(E85:E94)</f>
        <v>0</v>
      </c>
      <c r="F84" s="537" t="s">
        <v>337</v>
      </c>
      <c r="G84" s="538"/>
      <c r="H84" s="538"/>
      <c r="I84" s="539"/>
      <c r="J84" s="224"/>
    </row>
    <row r="85" spans="1:10" s="157" customFormat="1" ht="15" customHeight="1" x14ac:dyDescent="0.25">
      <c r="A85" s="256" t="s">
        <v>343</v>
      </c>
      <c r="B85" s="538"/>
      <c r="C85" s="538"/>
      <c r="D85" s="539"/>
      <c r="E85" s="294"/>
      <c r="F85" s="537" t="s">
        <v>338</v>
      </c>
      <c r="G85" s="538"/>
      <c r="H85" s="538"/>
      <c r="I85" s="539"/>
      <c r="J85" s="224"/>
    </row>
    <row r="86" spans="1:10" s="157" customFormat="1" ht="15" customHeight="1" x14ac:dyDescent="0.25">
      <c r="A86" s="256" t="s">
        <v>344</v>
      </c>
      <c r="B86" s="538"/>
      <c r="C86" s="538"/>
      <c r="D86" s="539"/>
      <c r="E86" s="294"/>
      <c r="F86" s="537" t="s">
        <v>339</v>
      </c>
      <c r="G86" s="538"/>
      <c r="H86" s="538"/>
      <c r="I86" s="539"/>
      <c r="J86" s="224"/>
    </row>
    <row r="87" spans="1:10" s="157" customFormat="1" ht="15" customHeight="1" x14ac:dyDescent="0.25">
      <c r="A87" s="256" t="s">
        <v>345</v>
      </c>
      <c r="B87" s="538"/>
      <c r="C87" s="538"/>
      <c r="D87" s="539"/>
      <c r="E87" s="294"/>
      <c r="F87" s="537" t="s">
        <v>340</v>
      </c>
      <c r="G87" s="538"/>
      <c r="H87" s="538"/>
      <c r="I87" s="539"/>
      <c r="J87" s="224"/>
    </row>
    <row r="88" spans="1:10" s="157" customFormat="1" ht="15" customHeight="1" x14ac:dyDescent="0.25">
      <c r="A88" s="256" t="s">
        <v>346</v>
      </c>
      <c r="B88" s="538"/>
      <c r="C88" s="538"/>
      <c r="D88" s="539"/>
      <c r="E88" s="294"/>
      <c r="F88" s="537" t="s">
        <v>341</v>
      </c>
      <c r="G88" s="538"/>
      <c r="H88" s="538"/>
      <c r="I88" s="539"/>
      <c r="J88" s="224"/>
    </row>
    <row r="89" spans="1:10" s="157" customFormat="1" ht="15" customHeight="1" x14ac:dyDescent="0.25">
      <c r="A89" s="265" t="s">
        <v>347</v>
      </c>
      <c r="B89" s="538"/>
      <c r="C89" s="538"/>
      <c r="D89" s="539"/>
      <c r="E89" s="294"/>
      <c r="F89" s="537" t="s">
        <v>342</v>
      </c>
      <c r="G89" s="538"/>
      <c r="H89" s="538"/>
      <c r="I89" s="539"/>
      <c r="J89" s="224">
        <f>SUM(J90:J94)</f>
        <v>0</v>
      </c>
    </row>
    <row r="90" spans="1:10" s="157" customFormat="1" ht="15" customHeight="1" x14ac:dyDescent="0.25">
      <c r="A90" s="265" t="s">
        <v>348</v>
      </c>
      <c r="B90" s="538"/>
      <c r="C90" s="538"/>
      <c r="D90" s="539"/>
      <c r="E90" s="294"/>
      <c r="F90" s="256" t="s">
        <v>430</v>
      </c>
      <c r="G90" s="470"/>
      <c r="H90" s="470"/>
      <c r="I90" s="469"/>
      <c r="J90" s="294"/>
    </row>
    <row r="91" spans="1:10" s="157" customFormat="1" ht="15" customHeight="1" x14ac:dyDescent="0.25">
      <c r="A91" s="265" t="s">
        <v>349</v>
      </c>
      <c r="B91" s="538"/>
      <c r="C91" s="538"/>
      <c r="D91" s="539"/>
      <c r="E91" s="294"/>
      <c r="F91" s="256" t="s">
        <v>431</v>
      </c>
      <c r="G91" s="470"/>
      <c r="H91" s="470"/>
      <c r="I91" s="469"/>
      <c r="J91" s="294"/>
    </row>
    <row r="92" spans="1:10" s="157" customFormat="1" ht="15" customHeight="1" x14ac:dyDescent="0.25">
      <c r="A92" s="265" t="s">
        <v>350</v>
      </c>
      <c r="B92" s="538"/>
      <c r="C92" s="538"/>
      <c r="D92" s="539"/>
      <c r="E92" s="294"/>
      <c r="F92" s="256" t="s">
        <v>432</v>
      </c>
      <c r="G92" s="470"/>
      <c r="H92" s="470"/>
      <c r="I92" s="469"/>
      <c r="J92" s="294"/>
    </row>
    <row r="93" spans="1:10" s="157" customFormat="1" ht="15" customHeight="1" x14ac:dyDescent="0.25">
      <c r="A93" s="265" t="s">
        <v>351</v>
      </c>
      <c r="B93" s="538"/>
      <c r="C93" s="538"/>
      <c r="D93" s="539"/>
      <c r="E93" s="294"/>
      <c r="F93" s="256" t="s">
        <v>433</v>
      </c>
      <c r="G93" s="470"/>
      <c r="H93" s="470"/>
      <c r="I93" s="469"/>
      <c r="J93" s="294"/>
    </row>
    <row r="94" spans="1:10" s="157" customFormat="1" ht="15" customHeight="1" x14ac:dyDescent="0.25">
      <c r="A94" s="265" t="s">
        <v>352</v>
      </c>
      <c r="B94" s="538"/>
      <c r="C94" s="538"/>
      <c r="D94" s="539"/>
      <c r="E94" s="294"/>
      <c r="F94" s="256" t="s">
        <v>434</v>
      </c>
      <c r="G94" s="470"/>
      <c r="H94" s="470"/>
      <c r="I94" s="469"/>
      <c r="J94" s="294"/>
    </row>
    <row r="95" spans="1:10" s="157" customFormat="1" ht="15" customHeight="1" x14ac:dyDescent="0.25">
      <c r="A95" s="707" t="s">
        <v>358</v>
      </c>
      <c r="B95" s="708"/>
      <c r="C95" s="708"/>
      <c r="D95" s="217" t="s">
        <v>63</v>
      </c>
      <c r="E95" s="224">
        <f>SUM(E78:E84)</f>
        <v>0</v>
      </c>
      <c r="F95" s="707" t="s">
        <v>359</v>
      </c>
      <c r="G95" s="728"/>
      <c r="H95" s="728"/>
      <c r="I95" s="339" t="s">
        <v>410</v>
      </c>
      <c r="J95" s="224">
        <f>SUM(J78,J81:J89)</f>
        <v>0</v>
      </c>
    </row>
    <row r="96" spans="1:10" s="41" customFormat="1" ht="7.2" customHeight="1" x14ac:dyDescent="0.2">
      <c r="A96" s="40"/>
      <c r="B96" s="56"/>
      <c r="C96" s="63"/>
      <c r="D96" s="85"/>
      <c r="E96" s="85"/>
      <c r="F96" s="39"/>
      <c r="G96" s="51"/>
      <c r="H96" s="51"/>
      <c r="I96" s="338"/>
      <c r="J96" s="83"/>
    </row>
    <row r="97" spans="1:10" s="41" customFormat="1" ht="15.75" customHeight="1" x14ac:dyDescent="0.2">
      <c r="A97" s="259" t="s">
        <v>408</v>
      </c>
      <c r="B97" s="62"/>
      <c r="C97" s="260"/>
      <c r="D97" s="351"/>
      <c r="E97" s="230"/>
      <c r="F97" s="63"/>
      <c r="G97" s="63"/>
      <c r="H97" s="63"/>
      <c r="I97" s="65"/>
      <c r="J97" s="341"/>
    </row>
    <row r="98" spans="1:10" s="41" customFormat="1" ht="15.6" customHeight="1" x14ac:dyDescent="0.2">
      <c r="A98" s="537" t="s">
        <v>70</v>
      </c>
      <c r="B98" s="538"/>
      <c r="C98" s="538"/>
      <c r="D98" s="278" t="s">
        <v>63</v>
      </c>
      <c r="E98" s="224"/>
      <c r="F98" s="265" t="s">
        <v>409</v>
      </c>
      <c r="G98" s="279"/>
      <c r="H98" s="279"/>
      <c r="I98" s="208"/>
      <c r="J98" s="224">
        <f>SUM(J99:J104)</f>
        <v>0</v>
      </c>
    </row>
    <row r="99" spans="1:10" s="41" customFormat="1" ht="13.5" customHeight="1" x14ac:dyDescent="0.2">
      <c r="A99" s="584" t="s">
        <v>71</v>
      </c>
      <c r="B99" s="585"/>
      <c r="C99" s="585"/>
      <c r="D99" s="586"/>
      <c r="E99" s="224"/>
      <c r="F99" s="340" t="s">
        <v>402</v>
      </c>
      <c r="G99" s="538"/>
      <c r="H99" s="538"/>
      <c r="I99" s="539"/>
      <c r="J99" s="294"/>
    </row>
    <row r="100" spans="1:10" s="41" customFormat="1" ht="13.5" customHeight="1" x14ac:dyDescent="0.2">
      <c r="A100" s="537" t="s">
        <v>146</v>
      </c>
      <c r="B100" s="538"/>
      <c r="C100" s="538"/>
      <c r="D100" s="539"/>
      <c r="E100" s="224"/>
      <c r="F100" s="256" t="s">
        <v>403</v>
      </c>
      <c r="G100" s="538"/>
      <c r="H100" s="538"/>
      <c r="I100" s="539"/>
      <c r="J100" s="294"/>
    </row>
    <row r="101" spans="1:10" s="41" customFormat="1" ht="13.5" customHeight="1" x14ac:dyDescent="0.2">
      <c r="A101" s="537" t="s">
        <v>72</v>
      </c>
      <c r="B101" s="538"/>
      <c r="C101" s="538"/>
      <c r="D101" s="539"/>
      <c r="E101" s="224"/>
      <c r="F101" s="256" t="s">
        <v>404</v>
      </c>
      <c r="G101" s="538"/>
      <c r="H101" s="538"/>
      <c r="I101" s="539"/>
      <c r="J101" s="294"/>
    </row>
    <row r="102" spans="1:10" s="41" customFormat="1" ht="13.5" customHeight="1" x14ac:dyDescent="0.2">
      <c r="A102" s="537" t="s">
        <v>73</v>
      </c>
      <c r="B102" s="538"/>
      <c r="C102" s="538"/>
      <c r="D102" s="539"/>
      <c r="E102" s="224"/>
      <c r="F102" s="265" t="s">
        <v>405</v>
      </c>
      <c r="G102" s="538"/>
      <c r="H102" s="538"/>
      <c r="I102" s="539"/>
      <c r="J102" s="294"/>
    </row>
    <row r="103" spans="1:10" s="41" customFormat="1" ht="13.5" customHeight="1" x14ac:dyDescent="0.2">
      <c r="A103" s="584" t="s">
        <v>74</v>
      </c>
      <c r="B103" s="585"/>
      <c r="C103" s="585"/>
      <c r="D103" s="586"/>
      <c r="E103" s="224"/>
      <c r="F103" s="265" t="s">
        <v>406</v>
      </c>
      <c r="G103" s="538"/>
      <c r="H103" s="538"/>
      <c r="I103" s="539"/>
      <c r="J103" s="294"/>
    </row>
    <row r="104" spans="1:10" s="41" customFormat="1" ht="13.5" customHeight="1" x14ac:dyDescent="0.2">
      <c r="A104" s="584" t="s">
        <v>75</v>
      </c>
      <c r="B104" s="585"/>
      <c r="C104" s="585"/>
      <c r="D104" s="586"/>
      <c r="E104" s="224"/>
      <c r="F104" s="265" t="s">
        <v>407</v>
      </c>
      <c r="G104" s="538"/>
      <c r="H104" s="538"/>
      <c r="I104" s="539"/>
      <c r="J104" s="294"/>
    </row>
    <row r="105" spans="1:10" s="41" customFormat="1" ht="13.5" customHeight="1" x14ac:dyDescent="0.2">
      <c r="A105" s="584" t="s">
        <v>147</v>
      </c>
      <c r="B105" s="585"/>
      <c r="C105" s="585"/>
      <c r="D105" s="586"/>
      <c r="E105" s="224"/>
      <c r="F105" s="707" t="s">
        <v>361</v>
      </c>
      <c r="G105" s="728"/>
      <c r="H105" s="728"/>
      <c r="I105" s="339" t="s">
        <v>410</v>
      </c>
      <c r="J105" s="224">
        <f>SUM(E98:E105,J98)</f>
        <v>0</v>
      </c>
    </row>
    <row r="106" spans="1:10" s="41" customFormat="1" ht="6.75" customHeight="1" x14ac:dyDescent="0.2">
      <c r="A106" s="40"/>
      <c r="B106" s="56"/>
      <c r="C106" s="56"/>
      <c r="D106" s="85"/>
      <c r="E106" s="85"/>
      <c r="F106" s="62"/>
      <c r="G106" s="56"/>
      <c r="H106" s="56"/>
      <c r="I106" s="82"/>
      <c r="J106" s="83"/>
    </row>
    <row r="107" spans="1:10" s="60" customFormat="1" ht="18" customHeight="1" x14ac:dyDescent="0.25">
      <c r="A107" s="295"/>
      <c r="B107" s="296"/>
      <c r="C107" s="707" t="s">
        <v>362</v>
      </c>
      <c r="D107" s="708"/>
      <c r="E107" s="708"/>
      <c r="F107" s="708"/>
      <c r="G107" s="712">
        <f>E95+J95+J105</f>
        <v>0</v>
      </c>
      <c r="H107" s="713"/>
      <c r="I107" s="729"/>
      <c r="J107" s="730"/>
    </row>
    <row r="108" spans="1:10" s="41" customFormat="1" ht="6.75" customHeight="1" x14ac:dyDescent="0.2">
      <c r="A108" s="40"/>
      <c r="B108" s="56"/>
      <c r="C108" s="56"/>
      <c r="D108" s="85"/>
      <c r="E108" s="85"/>
      <c r="F108" s="62"/>
      <c r="G108" s="56"/>
      <c r="H108" s="56"/>
      <c r="I108" s="82"/>
      <c r="J108" s="83"/>
    </row>
    <row r="109" spans="1:10" s="41" customFormat="1" ht="15" customHeight="1" x14ac:dyDescent="0.2">
      <c r="A109" s="722"/>
      <c r="B109" s="723"/>
      <c r="C109" s="555" t="s">
        <v>365</v>
      </c>
      <c r="D109" s="556"/>
      <c r="E109" s="556"/>
      <c r="F109" s="57" t="s">
        <v>172</v>
      </c>
      <c r="G109" s="434">
        <f>SUM(G110:H112)</f>
        <v>0</v>
      </c>
      <c r="H109" s="436"/>
      <c r="I109" s="633"/>
      <c r="J109" s="634"/>
    </row>
    <row r="110" spans="1:10" s="41" customFormat="1" ht="15" customHeight="1" x14ac:dyDescent="0.2">
      <c r="A110" s="724"/>
      <c r="B110" s="725"/>
      <c r="C110" s="537" t="s">
        <v>367</v>
      </c>
      <c r="D110" s="538"/>
      <c r="E110" s="538"/>
      <c r="F110" s="538"/>
      <c r="G110" s="434"/>
      <c r="H110" s="436"/>
      <c r="I110" s="635"/>
      <c r="J110" s="636"/>
    </row>
    <row r="111" spans="1:10" s="41" customFormat="1" ht="15" customHeight="1" x14ac:dyDescent="0.2">
      <c r="A111" s="724"/>
      <c r="B111" s="725"/>
      <c r="C111" s="537" t="s">
        <v>368</v>
      </c>
      <c r="D111" s="538"/>
      <c r="E111" s="538"/>
      <c r="F111" s="538"/>
      <c r="G111" s="434"/>
      <c r="H111" s="436"/>
      <c r="I111" s="635"/>
      <c r="J111" s="636"/>
    </row>
    <row r="112" spans="1:10" s="41" customFormat="1" ht="15" customHeight="1" x14ac:dyDescent="0.2">
      <c r="A112" s="726"/>
      <c r="B112" s="727"/>
      <c r="C112" s="537" t="s">
        <v>369</v>
      </c>
      <c r="D112" s="538"/>
      <c r="E112" s="538"/>
      <c r="F112" s="538"/>
      <c r="G112" s="434"/>
      <c r="H112" s="436"/>
      <c r="I112" s="637"/>
      <c r="J112" s="638"/>
    </row>
    <row r="113" spans="1:10" ht="10.050000000000001" customHeight="1" x14ac:dyDescent="0.25">
      <c r="A113" s="2"/>
      <c r="B113" s="2"/>
      <c r="C113" s="2"/>
      <c r="D113" s="2"/>
      <c r="E113" s="2"/>
      <c r="F113" s="2"/>
      <c r="H113" s="2"/>
      <c r="I113" s="2"/>
      <c r="J113" s="2"/>
    </row>
    <row r="114" spans="1:10" ht="16.05" customHeight="1" x14ac:dyDescent="0.25">
      <c r="A114" s="642" t="s">
        <v>10</v>
      </c>
      <c r="B114" s="642"/>
      <c r="C114" s="642"/>
      <c r="D114" s="642"/>
      <c r="E114" s="642"/>
      <c r="F114" s="642"/>
      <c r="G114" s="642"/>
      <c r="H114" s="642"/>
      <c r="I114" s="642"/>
      <c r="J114" s="642"/>
    </row>
    <row r="115" spans="1:10" ht="16.05" customHeight="1" x14ac:dyDescent="0.25">
      <c r="A115" s="552" t="s">
        <v>412</v>
      </c>
      <c r="B115" s="553"/>
      <c r="C115" s="553"/>
      <c r="D115" s="553"/>
      <c r="E115" s="553"/>
      <c r="F115" s="553"/>
      <c r="G115" s="553"/>
      <c r="H115" s="553"/>
      <c r="I115" s="553"/>
      <c r="J115" s="553"/>
    </row>
    <row r="116" spans="1:10" ht="12.75" customHeight="1" x14ac:dyDescent="0.25">
      <c r="A116" s="14"/>
      <c r="B116" s="8"/>
      <c r="C116" s="516" t="s">
        <v>303</v>
      </c>
      <c r="D116" s="517"/>
      <c r="E116" s="510" t="s">
        <v>302</v>
      </c>
      <c r="F116" s="416" t="s">
        <v>11</v>
      </c>
      <c r="G116" s="413"/>
      <c r="H116" s="510" t="s">
        <v>49</v>
      </c>
      <c r="I116" s="516" t="s">
        <v>421</v>
      </c>
      <c r="J116" s="517"/>
    </row>
    <row r="117" spans="1:10" ht="25.2" customHeight="1" x14ac:dyDescent="0.25">
      <c r="A117" s="16"/>
      <c r="B117" s="12"/>
      <c r="C117" s="647"/>
      <c r="D117" s="648"/>
      <c r="E117" s="643"/>
      <c r="F117" s="158" t="s">
        <v>192</v>
      </c>
      <c r="G117" s="158" t="s">
        <v>191</v>
      </c>
      <c r="H117" s="511"/>
      <c r="I117" s="647"/>
      <c r="J117" s="648"/>
    </row>
    <row r="118" spans="1:10" s="41" customFormat="1" ht="15" customHeight="1" x14ac:dyDescent="0.2">
      <c r="A118" s="40" t="s">
        <v>64</v>
      </c>
      <c r="B118" s="167" t="s">
        <v>78</v>
      </c>
      <c r="C118" s="644"/>
      <c r="D118" s="645"/>
      <c r="E118" s="69"/>
      <c r="F118" s="69"/>
      <c r="G118" s="69"/>
      <c r="H118" s="69"/>
      <c r="I118" s="644"/>
      <c r="J118" s="645"/>
    </row>
    <row r="119" spans="1:10" s="41" customFormat="1" ht="15" customHeight="1" x14ac:dyDescent="0.2">
      <c r="A119" s="40" t="s">
        <v>12</v>
      </c>
      <c r="B119" s="33"/>
      <c r="C119" s="640"/>
      <c r="D119" s="641"/>
      <c r="E119" s="70"/>
      <c r="F119" s="70"/>
      <c r="G119" s="84"/>
      <c r="H119" s="70"/>
      <c r="I119" s="640"/>
      <c r="J119" s="641"/>
    </row>
    <row r="120" spans="1:10" s="41" customFormat="1" ht="15" customHeight="1" x14ac:dyDescent="0.2">
      <c r="A120" s="709" t="s">
        <v>13</v>
      </c>
      <c r="B120" s="710"/>
      <c r="C120" s="640"/>
      <c r="D120" s="641"/>
      <c r="E120" s="70"/>
      <c r="F120" s="70"/>
      <c r="G120" s="84"/>
      <c r="H120" s="70"/>
      <c r="I120" s="640"/>
      <c r="J120" s="641"/>
    </row>
    <row r="121" spans="1:10" s="41" customFormat="1" ht="15" customHeight="1" x14ac:dyDescent="0.2">
      <c r="A121" s="40" t="s">
        <v>14</v>
      </c>
      <c r="B121" s="33"/>
      <c r="C121" s="640"/>
      <c r="D121" s="641"/>
      <c r="E121" s="70"/>
      <c r="F121" s="70"/>
      <c r="G121" s="84"/>
      <c r="H121" s="70"/>
      <c r="I121" s="640"/>
      <c r="J121" s="641"/>
    </row>
    <row r="122" spans="1:10" s="41" customFormat="1" ht="15" customHeight="1" x14ac:dyDescent="0.2">
      <c r="A122" s="40" t="s">
        <v>15</v>
      </c>
      <c r="B122" s="33"/>
      <c r="C122" s="640"/>
      <c r="D122" s="641"/>
      <c r="E122" s="70"/>
      <c r="F122" s="70"/>
      <c r="G122" s="84"/>
      <c r="H122" s="70"/>
      <c r="I122" s="640"/>
      <c r="J122" s="641"/>
    </row>
    <row r="123" spans="1:10" s="41" customFormat="1" ht="15" customHeight="1" x14ac:dyDescent="0.2">
      <c r="A123" s="468" t="s">
        <v>16</v>
      </c>
      <c r="B123" s="469"/>
      <c r="C123" s="640"/>
      <c r="D123" s="641"/>
      <c r="E123" s="70"/>
      <c r="F123" s="70"/>
      <c r="G123" s="84"/>
      <c r="H123" s="70"/>
      <c r="I123" s="640"/>
      <c r="J123" s="641"/>
    </row>
    <row r="124" spans="1:10" s="45" customFormat="1" ht="15" customHeight="1" x14ac:dyDescent="0.25">
      <c r="A124" s="305" t="s">
        <v>377</v>
      </c>
      <c r="B124" s="167" t="s">
        <v>78</v>
      </c>
      <c r="C124" s="650">
        <f>SUM(C118:D123)</f>
        <v>0</v>
      </c>
      <c r="D124" s="651"/>
      <c r="E124" s="71">
        <f>SUM(E118:E123)</f>
        <v>0</v>
      </c>
      <c r="F124" s="71">
        <f>SUM(F118:F123)</f>
        <v>0</v>
      </c>
      <c r="G124" s="71">
        <f>SUM(G118:G123)</f>
        <v>0</v>
      </c>
      <c r="H124" s="71">
        <f>SUM(H118:H123)</f>
        <v>0</v>
      </c>
      <c r="I124" s="650">
        <f>SUM(I118:J123)</f>
        <v>0</v>
      </c>
      <c r="J124" s="651"/>
    </row>
    <row r="125" spans="1:10" ht="10.050000000000001" customHeight="1" x14ac:dyDescent="0.25">
      <c r="A125" s="2"/>
      <c r="B125" s="2"/>
      <c r="C125" s="2"/>
      <c r="D125" s="2"/>
      <c r="E125" s="2"/>
      <c r="F125" s="2"/>
      <c r="H125" s="2"/>
      <c r="I125" s="2"/>
      <c r="J125" s="2"/>
    </row>
    <row r="126" spans="1:10" ht="16.05" customHeight="1" x14ac:dyDescent="0.25">
      <c r="A126" s="531" t="s">
        <v>194</v>
      </c>
      <c r="B126" s="531"/>
      <c r="C126" s="531"/>
      <c r="D126" s="531"/>
      <c r="E126" s="531"/>
      <c r="F126" s="531"/>
      <c r="G126" s="531"/>
      <c r="H126" s="531"/>
      <c r="I126" s="531"/>
      <c r="J126" s="531"/>
    </row>
    <row r="127" spans="1:10" ht="16.05" customHeight="1" x14ac:dyDescent="0.25">
      <c r="A127" s="532" t="s">
        <v>413</v>
      </c>
      <c r="B127" s="682"/>
      <c r="C127" s="682"/>
      <c r="D127" s="682"/>
      <c r="E127" s="682"/>
      <c r="F127" s="682"/>
      <c r="G127" s="682"/>
      <c r="H127" s="682"/>
      <c r="I127" s="682"/>
      <c r="J127" s="682"/>
    </row>
    <row r="128" spans="1:10" x14ac:dyDescent="0.25">
      <c r="A128" s="516" t="s">
        <v>116</v>
      </c>
      <c r="B128" s="677"/>
      <c r="C128" s="513" t="s">
        <v>117</v>
      </c>
      <c r="D128" s="653" t="s">
        <v>118</v>
      </c>
      <c r="E128" s="686"/>
      <c r="F128" s="686"/>
      <c r="G128" s="686"/>
      <c r="H128" s="686"/>
      <c r="I128" s="686"/>
      <c r="J128" s="654"/>
    </row>
    <row r="129" spans="1:10" x14ac:dyDescent="0.25">
      <c r="A129" s="678"/>
      <c r="B129" s="679"/>
      <c r="C129" s="687"/>
      <c r="D129" s="516" t="s">
        <v>119</v>
      </c>
      <c r="E129" s="677"/>
      <c r="F129" s="116" t="s">
        <v>120</v>
      </c>
      <c r="G129" s="116"/>
      <c r="H129" s="116"/>
      <c r="I129" s="117"/>
      <c r="J129" s="118"/>
    </row>
    <row r="130" spans="1:10" ht="10.8" customHeight="1" x14ac:dyDescent="0.25">
      <c r="A130" s="678"/>
      <c r="B130" s="679"/>
      <c r="C130" s="687"/>
      <c r="D130" s="678"/>
      <c r="E130" s="679"/>
      <c r="F130" s="516" t="s">
        <v>121</v>
      </c>
      <c r="G130" s="517"/>
      <c r="H130" s="516" t="s">
        <v>122</v>
      </c>
      <c r="I130" s="517"/>
      <c r="J130" s="510" t="s">
        <v>123</v>
      </c>
    </row>
    <row r="131" spans="1:10" ht="10.8" customHeight="1" x14ac:dyDescent="0.25">
      <c r="A131" s="680"/>
      <c r="B131" s="681"/>
      <c r="C131" s="688"/>
      <c r="D131" s="680"/>
      <c r="E131" s="681"/>
      <c r="F131" s="518"/>
      <c r="G131" s="519"/>
      <c r="H131" s="518"/>
      <c r="I131" s="519"/>
      <c r="J131" s="511"/>
    </row>
    <row r="132" spans="1:10" s="50" customFormat="1" ht="15" customHeight="1" x14ac:dyDescent="0.25">
      <c r="A132" s="254" t="s">
        <v>435</v>
      </c>
      <c r="B132" s="260"/>
      <c r="C132" s="224"/>
      <c r="D132" s="450"/>
      <c r="E132" s="451"/>
      <c r="F132" s="450"/>
      <c r="G132" s="451"/>
      <c r="H132" s="450"/>
      <c r="I132" s="451"/>
      <c r="J132" s="224"/>
    </row>
    <row r="133" spans="1:10" s="50" customFormat="1" ht="15" customHeight="1" x14ac:dyDescent="0.25">
      <c r="A133" s="468"/>
      <c r="B133" s="469"/>
      <c r="C133" s="224"/>
      <c r="D133" s="450"/>
      <c r="E133" s="451"/>
      <c r="F133" s="450"/>
      <c r="G133" s="451"/>
      <c r="H133" s="450"/>
      <c r="I133" s="451"/>
      <c r="J133" s="224"/>
    </row>
    <row r="134" spans="1:10" s="50" customFormat="1" ht="15" customHeight="1" x14ac:dyDescent="0.25">
      <c r="A134" s="468"/>
      <c r="B134" s="432"/>
      <c r="C134" s="224"/>
      <c r="D134" s="450"/>
      <c r="E134" s="451"/>
      <c r="F134" s="450"/>
      <c r="G134" s="451"/>
      <c r="H134" s="450"/>
      <c r="I134" s="451"/>
      <c r="J134" s="224"/>
    </row>
    <row r="135" spans="1:10" s="50" customFormat="1" ht="15" customHeight="1" x14ac:dyDescent="0.25">
      <c r="A135" s="468"/>
      <c r="B135" s="432"/>
      <c r="C135" s="224"/>
      <c r="D135" s="450"/>
      <c r="E135" s="451"/>
      <c r="F135" s="450"/>
      <c r="G135" s="451"/>
      <c r="H135" s="450"/>
      <c r="I135" s="451"/>
      <c r="J135" s="224"/>
    </row>
    <row r="136" spans="1:10" s="50" customFormat="1" ht="15" customHeight="1" x14ac:dyDescent="0.25">
      <c r="A136" s="254" t="s">
        <v>436</v>
      </c>
      <c r="B136" s="260"/>
      <c r="C136" s="224"/>
      <c r="D136" s="450"/>
      <c r="E136" s="451"/>
      <c r="F136" s="450"/>
      <c r="G136" s="451"/>
      <c r="H136" s="450"/>
      <c r="I136" s="451"/>
      <c r="J136" s="224"/>
    </row>
    <row r="137" spans="1:10" s="50" customFormat="1" ht="15" customHeight="1" x14ac:dyDescent="0.25">
      <c r="A137" s="468"/>
      <c r="B137" s="432"/>
      <c r="C137" s="224"/>
      <c r="D137" s="450"/>
      <c r="E137" s="451"/>
      <c r="F137" s="450"/>
      <c r="G137" s="451"/>
      <c r="H137" s="450"/>
      <c r="I137" s="451"/>
      <c r="J137" s="224"/>
    </row>
    <row r="138" spans="1:10" s="50" customFormat="1" ht="15" customHeight="1" x14ac:dyDescent="0.25">
      <c r="A138" s="468"/>
      <c r="B138" s="432"/>
      <c r="C138" s="224"/>
      <c r="D138" s="450"/>
      <c r="E138" s="451"/>
      <c r="F138" s="450"/>
      <c r="G138" s="451"/>
      <c r="H138" s="450"/>
      <c r="I138" s="451"/>
      <c r="J138" s="224"/>
    </row>
    <row r="139" spans="1:10" s="50" customFormat="1" ht="15" customHeight="1" x14ac:dyDescent="0.25">
      <c r="A139" s="468"/>
      <c r="B139" s="432"/>
      <c r="C139" s="224"/>
      <c r="D139" s="450"/>
      <c r="E139" s="451"/>
      <c r="F139" s="450"/>
      <c r="G139" s="451"/>
      <c r="H139" s="450"/>
      <c r="I139" s="451"/>
      <c r="J139" s="224"/>
    </row>
    <row r="140" spans="1:10" s="50" customFormat="1" ht="15" customHeight="1" x14ac:dyDescent="0.25">
      <c r="A140" s="254" t="s">
        <v>370</v>
      </c>
      <c r="B140" s="260"/>
      <c r="C140" s="151" t="s">
        <v>205</v>
      </c>
      <c r="D140" s="711"/>
      <c r="E140" s="711"/>
      <c r="F140" s="481"/>
      <c r="G140" s="151" t="s">
        <v>206</v>
      </c>
      <c r="H140" s="714"/>
      <c r="I140" s="714"/>
      <c r="J140" s="663"/>
    </row>
    <row r="141" spans="1:10" ht="10.050000000000001" customHeight="1" x14ac:dyDescent="0.25">
      <c r="A141" s="2"/>
      <c r="B141" s="2"/>
      <c r="C141" s="2"/>
      <c r="D141" s="2"/>
      <c r="E141" s="2"/>
      <c r="F141" s="2"/>
      <c r="H141" s="2"/>
      <c r="I141" s="2"/>
      <c r="J141" s="2"/>
    </row>
    <row r="142" spans="1:10" ht="16.05" customHeight="1" x14ac:dyDescent="0.25">
      <c r="A142" s="649" t="s">
        <v>195</v>
      </c>
      <c r="B142" s="649"/>
      <c r="C142" s="649"/>
      <c r="D142" s="649"/>
      <c r="E142" s="649"/>
      <c r="F142" s="649"/>
      <c r="G142" s="649"/>
      <c r="H142" s="649"/>
      <c r="I142" s="649"/>
      <c r="J142" s="649"/>
    </row>
    <row r="143" spans="1:10" ht="10.050000000000001" customHeight="1" x14ac:dyDescent="0.25">
      <c r="A143" s="17"/>
      <c r="B143" s="17"/>
      <c r="C143" s="17"/>
      <c r="D143" s="17"/>
      <c r="E143" s="17"/>
      <c r="F143" s="17"/>
      <c r="G143" s="18"/>
      <c r="H143" s="17"/>
      <c r="I143" s="17"/>
      <c r="J143" s="17"/>
    </row>
    <row r="144" spans="1:10" s="180" customFormat="1" ht="18" customHeight="1" x14ac:dyDescent="0.25">
      <c r="A144" s="569" t="s">
        <v>17</v>
      </c>
      <c r="B144" s="698"/>
      <c r="C144" s="698"/>
      <c r="D144" s="698"/>
      <c r="E144" s="698"/>
      <c r="F144" s="570"/>
      <c r="G144" s="653" t="s">
        <v>401</v>
      </c>
      <c r="H144" s="686"/>
      <c r="I144" s="686"/>
      <c r="J144" s="654"/>
    </row>
    <row r="145" spans="1:10" s="297" customFormat="1" ht="15" customHeight="1" x14ac:dyDescent="0.25">
      <c r="A145" s="471" t="s">
        <v>175</v>
      </c>
      <c r="B145" s="530"/>
      <c r="C145" s="530"/>
      <c r="D145" s="530"/>
      <c r="E145" s="530"/>
      <c r="F145" s="58" t="s">
        <v>188</v>
      </c>
      <c r="G145" s="434">
        <f>SUM(G146:J150)</f>
        <v>0</v>
      </c>
      <c r="H145" s="435"/>
      <c r="I145" s="435"/>
      <c r="J145" s="436"/>
    </row>
    <row r="146" spans="1:10" s="297" customFormat="1" ht="15" customHeight="1" x14ac:dyDescent="0.25">
      <c r="A146" s="468" t="s">
        <v>176</v>
      </c>
      <c r="B146" s="470"/>
      <c r="C146" s="470"/>
      <c r="D146" s="470"/>
      <c r="E146" s="470"/>
      <c r="F146" s="469"/>
      <c r="G146" s="450"/>
      <c r="H146" s="486"/>
      <c r="I146" s="486"/>
      <c r="J146" s="451"/>
    </row>
    <row r="147" spans="1:10" s="297" customFormat="1" ht="15" customHeight="1" x14ac:dyDescent="0.25">
      <c r="A147" s="468" t="s">
        <v>177</v>
      </c>
      <c r="B147" s="470"/>
      <c r="C147" s="470"/>
      <c r="D147" s="470"/>
      <c r="E147" s="470"/>
      <c r="F147" s="469"/>
      <c r="G147" s="450"/>
      <c r="H147" s="486"/>
      <c r="I147" s="486"/>
      <c r="J147" s="451"/>
    </row>
    <row r="148" spans="1:10" s="297" customFormat="1" ht="15" customHeight="1" x14ac:dyDescent="0.25">
      <c r="A148" s="468" t="s">
        <v>178</v>
      </c>
      <c r="B148" s="470"/>
      <c r="C148" s="470"/>
      <c r="D148" s="470"/>
      <c r="E148" s="470"/>
      <c r="F148" s="469"/>
      <c r="G148" s="450"/>
      <c r="H148" s="486"/>
      <c r="I148" s="486"/>
      <c r="J148" s="451"/>
    </row>
    <row r="149" spans="1:10" s="297" customFormat="1" ht="15" customHeight="1" x14ac:dyDescent="0.25">
      <c r="A149" s="468" t="s">
        <v>229</v>
      </c>
      <c r="B149" s="470"/>
      <c r="C149" s="470"/>
      <c r="D149" s="470"/>
      <c r="E149" s="470"/>
      <c r="F149" s="469"/>
      <c r="G149" s="450"/>
      <c r="H149" s="486"/>
      <c r="I149" s="486"/>
      <c r="J149" s="451"/>
    </row>
    <row r="150" spans="1:10" s="50" customFormat="1" ht="15" customHeight="1" x14ac:dyDescent="0.25">
      <c r="A150" s="428" t="s">
        <v>179</v>
      </c>
      <c r="B150" s="429"/>
      <c r="C150" s="429"/>
      <c r="D150" s="429"/>
      <c r="E150" s="429"/>
      <c r="F150" s="430"/>
      <c r="G150" s="450">
        <f>SUM(G151:J153)</f>
        <v>0</v>
      </c>
      <c r="H150" s="486"/>
      <c r="I150" s="486"/>
      <c r="J150" s="451"/>
    </row>
    <row r="151" spans="1:10" s="50" customFormat="1" ht="15" customHeight="1" x14ac:dyDescent="0.25">
      <c r="A151" s="428" t="s">
        <v>226</v>
      </c>
      <c r="B151" s="431"/>
      <c r="C151" s="431"/>
      <c r="D151" s="431"/>
      <c r="E151" s="431"/>
      <c r="F151" s="432"/>
      <c r="G151" s="452"/>
      <c r="H151" s="675"/>
      <c r="I151" s="675"/>
      <c r="J151" s="453"/>
    </row>
    <row r="152" spans="1:10" s="50" customFormat="1" ht="15" customHeight="1" x14ac:dyDescent="0.25">
      <c r="A152" s="428" t="s">
        <v>227</v>
      </c>
      <c r="B152" s="431"/>
      <c r="C152" s="431"/>
      <c r="D152" s="431"/>
      <c r="E152" s="431"/>
      <c r="F152" s="432"/>
      <c r="G152" s="452"/>
      <c r="H152" s="675"/>
      <c r="I152" s="675"/>
      <c r="J152" s="453"/>
    </row>
    <row r="153" spans="1:10" s="50" customFormat="1" ht="15" customHeight="1" x14ac:dyDescent="0.25">
      <c r="A153" s="428" t="s">
        <v>228</v>
      </c>
      <c r="B153" s="431"/>
      <c r="C153" s="431"/>
      <c r="D153" s="431"/>
      <c r="E153" s="431"/>
      <c r="F153" s="432"/>
      <c r="G153" s="452"/>
      <c r="H153" s="675"/>
      <c r="I153" s="675"/>
      <c r="J153" s="453"/>
    </row>
    <row r="154" spans="1:10" s="302" customFormat="1" ht="15" customHeight="1" x14ac:dyDescent="0.25">
      <c r="A154" s="299"/>
      <c r="B154" s="300"/>
      <c r="C154" s="300"/>
      <c r="D154" s="300"/>
      <c r="E154" s="300"/>
      <c r="F154" s="300"/>
      <c r="G154" s="301"/>
      <c r="H154" s="301"/>
      <c r="I154" s="301"/>
      <c r="J154" s="301"/>
    </row>
    <row r="155" spans="1:10" s="50" customFormat="1" ht="15" customHeight="1" x14ac:dyDescent="0.25">
      <c r="A155" s="253" t="s">
        <v>180</v>
      </c>
      <c r="B155" s="263"/>
      <c r="C155" s="263"/>
      <c r="D155" s="263"/>
      <c r="E155" s="263"/>
      <c r="F155" s="58" t="s">
        <v>188</v>
      </c>
      <c r="G155" s="434">
        <f>SUM(G156:J159)</f>
        <v>0</v>
      </c>
      <c r="H155" s="435"/>
      <c r="I155" s="435"/>
      <c r="J155" s="436"/>
    </row>
    <row r="156" spans="1:10" s="50" customFormat="1" ht="15" customHeight="1" x14ac:dyDescent="0.25">
      <c r="A156" s="194" t="s">
        <v>181</v>
      </c>
      <c r="B156" s="433"/>
      <c r="C156" s="431"/>
      <c r="D156" s="431"/>
      <c r="E156" s="431"/>
      <c r="F156" s="432"/>
      <c r="G156" s="450"/>
      <c r="H156" s="486"/>
      <c r="I156" s="486"/>
      <c r="J156" s="451"/>
    </row>
    <row r="157" spans="1:10" s="50" customFormat="1" ht="15" customHeight="1" x14ac:dyDescent="0.25">
      <c r="A157" s="194" t="s">
        <v>182</v>
      </c>
      <c r="B157" s="433"/>
      <c r="C157" s="431"/>
      <c r="D157" s="431"/>
      <c r="E157" s="431"/>
      <c r="F157" s="432"/>
      <c r="G157" s="450"/>
      <c r="H157" s="486"/>
      <c r="I157" s="486"/>
      <c r="J157" s="451"/>
    </row>
    <row r="158" spans="1:10" s="50" customFormat="1" ht="15" customHeight="1" x14ac:dyDescent="0.25">
      <c r="A158" s="194" t="s">
        <v>183</v>
      </c>
      <c r="B158" s="433"/>
      <c r="C158" s="431"/>
      <c r="D158" s="431"/>
      <c r="E158" s="431"/>
      <c r="F158" s="432"/>
      <c r="G158" s="450"/>
      <c r="H158" s="486"/>
      <c r="I158" s="486"/>
      <c r="J158" s="451"/>
    </row>
    <row r="159" spans="1:10" s="50" customFormat="1" ht="15" customHeight="1" x14ac:dyDescent="0.25">
      <c r="A159" s="194" t="s">
        <v>184</v>
      </c>
      <c r="B159" s="433"/>
      <c r="C159" s="431"/>
      <c r="D159" s="431"/>
      <c r="E159" s="431"/>
      <c r="F159" s="432"/>
      <c r="G159" s="450"/>
      <c r="H159" s="486"/>
      <c r="I159" s="486"/>
      <c r="J159" s="451"/>
    </row>
    <row r="160" spans="1:10" s="180" customFormat="1" ht="16.8" customHeight="1" x14ac:dyDescent="0.25">
      <c r="A160" s="731" t="s">
        <v>366</v>
      </c>
      <c r="B160" s="732"/>
      <c r="C160" s="732"/>
      <c r="D160" s="732"/>
      <c r="E160" s="732"/>
      <c r="F160" s="277" t="s">
        <v>188</v>
      </c>
      <c r="G160" s="733">
        <f>G145+G155</f>
        <v>0</v>
      </c>
      <c r="H160" s="734"/>
      <c r="I160" s="734"/>
      <c r="J160" s="735"/>
    </row>
    <row r="161" spans="1:10" x14ac:dyDescent="0.25">
      <c r="A161" s="6"/>
      <c r="B161" s="6"/>
      <c r="C161" s="6"/>
      <c r="D161" s="6"/>
      <c r="E161" s="6"/>
      <c r="F161" s="6"/>
      <c r="G161" s="6"/>
      <c r="H161" s="6"/>
      <c r="I161" s="6"/>
      <c r="J161" s="6"/>
    </row>
    <row r="162" spans="1:10" s="45" customFormat="1" ht="12" x14ac:dyDescent="0.25">
      <c r="A162" s="42" t="s">
        <v>18</v>
      </c>
      <c r="B162" s="43"/>
      <c r="C162" s="44"/>
      <c r="D162" s="487" t="s">
        <v>19</v>
      </c>
      <c r="E162" s="488"/>
      <c r="F162" s="487" t="s">
        <v>20</v>
      </c>
      <c r="G162" s="494"/>
      <c r="H162" s="488"/>
      <c r="I162" s="487" t="s">
        <v>21</v>
      </c>
      <c r="J162" s="488"/>
    </row>
    <row r="163" spans="1:10" s="34" customFormat="1" ht="15" customHeight="1" x14ac:dyDescent="0.25">
      <c r="A163" s="440"/>
      <c r="B163" s="441"/>
      <c r="C163" s="442"/>
      <c r="D163" s="500"/>
      <c r="E163" s="502"/>
      <c r="F163" s="500"/>
      <c r="G163" s="501"/>
      <c r="H163" s="502"/>
      <c r="I163" s="617"/>
      <c r="J163" s="619"/>
    </row>
    <row r="164" spans="1:10" s="34" customFormat="1" ht="15" customHeight="1" x14ac:dyDescent="0.25">
      <c r="A164" s="443"/>
      <c r="B164" s="444"/>
      <c r="C164" s="445"/>
      <c r="D164" s="683"/>
      <c r="E164" s="685"/>
      <c r="F164" s="683"/>
      <c r="G164" s="684"/>
      <c r="H164" s="685"/>
      <c r="I164" s="653"/>
      <c r="J164" s="654"/>
    </row>
    <row r="165" spans="1:10" s="34" customFormat="1" x14ac:dyDescent="0.25">
      <c r="A165" s="416" t="s">
        <v>22</v>
      </c>
      <c r="B165" s="412"/>
      <c r="C165" s="413"/>
      <c r="D165" s="683"/>
      <c r="E165" s="685"/>
      <c r="F165" s="683"/>
      <c r="G165" s="684"/>
      <c r="H165" s="685"/>
      <c r="I165" s="653"/>
      <c r="J165" s="654"/>
    </row>
    <row r="166" spans="1:10" s="45" customFormat="1" ht="12" x14ac:dyDescent="0.25">
      <c r="A166" s="42" t="s">
        <v>23</v>
      </c>
      <c r="B166" s="43"/>
      <c r="C166" s="44"/>
      <c r="D166" s="487" t="s">
        <v>19</v>
      </c>
      <c r="E166" s="488"/>
      <c r="F166" s="487" t="s">
        <v>20</v>
      </c>
      <c r="G166" s="494"/>
      <c r="H166" s="488"/>
      <c r="I166" s="487" t="s">
        <v>21</v>
      </c>
      <c r="J166" s="488"/>
    </row>
    <row r="167" spans="1:10" s="34" customFormat="1" ht="15" customHeight="1" x14ac:dyDescent="0.25">
      <c r="A167" s="440"/>
      <c r="B167" s="441"/>
      <c r="C167" s="442"/>
      <c r="D167" s="497"/>
      <c r="E167" s="499"/>
      <c r="F167" s="497"/>
      <c r="G167" s="498"/>
      <c r="H167" s="499"/>
      <c r="I167" s="614"/>
      <c r="J167" s="616"/>
    </row>
    <row r="168" spans="1:10" s="34" customFormat="1" ht="15" customHeight="1" x14ac:dyDescent="0.25">
      <c r="A168" s="443"/>
      <c r="B168" s="444"/>
      <c r="C168" s="445"/>
      <c r="D168" s="497"/>
      <c r="E168" s="499"/>
      <c r="F168" s="497"/>
      <c r="G168" s="498"/>
      <c r="H168" s="499"/>
      <c r="I168" s="614"/>
      <c r="J168" s="616"/>
    </row>
    <row r="169" spans="1:10" s="34" customFormat="1" x14ac:dyDescent="0.25">
      <c r="A169" s="416" t="s">
        <v>22</v>
      </c>
      <c r="B169" s="412"/>
      <c r="C169" s="413"/>
      <c r="D169" s="500"/>
      <c r="E169" s="502"/>
      <c r="F169" s="500"/>
      <c r="G169" s="501"/>
      <c r="H169" s="502"/>
      <c r="I169" s="617"/>
      <c r="J169" s="619"/>
    </row>
    <row r="170" spans="1:10" ht="10.050000000000001" customHeight="1" x14ac:dyDescent="0.25"/>
    <row r="171" spans="1:10" s="180" customFormat="1" ht="15.9" customHeight="1" x14ac:dyDescent="0.25">
      <c r="A171" s="676" t="s">
        <v>94</v>
      </c>
      <c r="B171" s="676"/>
      <c r="C171" s="676"/>
      <c r="D171" s="676"/>
      <c r="E171" s="676"/>
      <c r="F171" s="676"/>
      <c r="G171" s="676"/>
      <c r="H171" s="676"/>
      <c r="I171" s="676"/>
      <c r="J171" s="676"/>
    </row>
    <row r="172" spans="1:10" s="180" customFormat="1" x14ac:dyDescent="0.25">
      <c r="A172" s="659" t="s">
        <v>411</v>
      </c>
      <c r="B172" s="659"/>
      <c r="C172" s="659"/>
      <c r="D172" s="659"/>
      <c r="E172" s="659"/>
      <c r="F172" s="659"/>
      <c r="G172" s="659"/>
      <c r="H172" s="659"/>
      <c r="I172" s="659"/>
      <c r="J172" s="659"/>
    </row>
    <row r="173" spans="1:10" s="180" customFormat="1" x14ac:dyDescent="0.25">
      <c r="A173" s="17"/>
      <c r="B173" s="17"/>
      <c r="C173" s="17"/>
      <c r="D173" s="17"/>
      <c r="E173" s="17"/>
      <c r="F173" s="17"/>
      <c r="G173" s="18"/>
      <c r="H173" s="17"/>
      <c r="I173" s="18"/>
      <c r="J173" s="18"/>
    </row>
    <row r="174" spans="1:10" s="180" customFormat="1" ht="16.05" customHeight="1" x14ac:dyDescent="0.25">
      <c r="A174" s="562" t="s">
        <v>263</v>
      </c>
      <c r="B174" s="562"/>
      <c r="C174" s="562"/>
      <c r="D174" s="562"/>
      <c r="E174" s="562"/>
      <c r="F174" s="562"/>
      <c r="G174" s="562"/>
      <c r="H174" s="562"/>
      <c r="I174" s="562"/>
      <c r="J174" s="562"/>
    </row>
    <row r="175" spans="1:10" s="180" customFormat="1" ht="4.8" customHeight="1" x14ac:dyDescent="0.25">
      <c r="A175" s="1"/>
      <c r="B175" s="1"/>
      <c r="C175" s="1"/>
      <c r="D175" s="1"/>
      <c r="E175" s="1"/>
      <c r="F175" s="1"/>
      <c r="G175" s="2"/>
      <c r="H175" s="1"/>
      <c r="I175" s="1"/>
      <c r="J175" s="1"/>
    </row>
    <row r="176" spans="1:10" s="180" customFormat="1" ht="19.2" customHeight="1" x14ac:dyDescent="0.25">
      <c r="A176" s="471" t="s">
        <v>400</v>
      </c>
      <c r="B176" s="530"/>
      <c r="C176" s="745"/>
      <c r="D176" s="745"/>
      <c r="E176" s="745"/>
      <c r="F176" s="745"/>
      <c r="G176" s="745"/>
      <c r="H176" s="745"/>
      <c r="I176" s="745"/>
      <c r="J176" s="746"/>
    </row>
    <row r="177" spans="1:10" s="180" customFormat="1" ht="10.8" customHeight="1" x14ac:dyDescent="0.25">
      <c r="A177" s="183"/>
      <c r="B177" s="6"/>
      <c r="C177" s="6"/>
      <c r="D177" s="6"/>
      <c r="E177" s="6"/>
      <c r="F177" s="6"/>
      <c r="G177" s="6"/>
      <c r="H177" s="6"/>
      <c r="I177" s="6"/>
      <c r="J177" s="6"/>
    </row>
    <row r="178" spans="1:10" s="180" customFormat="1" ht="13.2" customHeight="1" x14ac:dyDescent="0.25">
      <c r="A178" s="190" t="s">
        <v>95</v>
      </c>
      <c r="B178" s="7"/>
      <c r="C178" s="7"/>
      <c r="D178" s="7"/>
      <c r="E178" s="7"/>
      <c r="F178" s="7"/>
      <c r="G178" s="7"/>
      <c r="H178" s="191"/>
      <c r="I178" s="7"/>
      <c r="J178" s="7"/>
    </row>
    <row r="179" spans="1:10" s="205" customFormat="1" ht="13.05" customHeight="1" x14ac:dyDescent="0.25">
      <c r="A179" s="408" t="s">
        <v>96</v>
      </c>
      <c r="B179" s="427"/>
      <c r="C179" s="427"/>
      <c r="D179" s="409"/>
      <c r="E179" s="408" t="s">
        <v>97</v>
      </c>
      <c r="F179" s="409"/>
      <c r="G179" s="408" t="s">
        <v>98</v>
      </c>
      <c r="H179" s="409"/>
      <c r="I179" s="408" t="s">
        <v>99</v>
      </c>
      <c r="J179" s="409"/>
    </row>
    <row r="180" spans="1:10" s="205" customFormat="1" ht="16.8" customHeight="1" x14ac:dyDescent="0.25">
      <c r="A180" s="491"/>
      <c r="B180" s="492"/>
      <c r="C180" s="492"/>
      <c r="D180" s="493"/>
      <c r="E180" s="425"/>
      <c r="F180" s="426"/>
      <c r="G180" s="425"/>
      <c r="H180" s="426"/>
      <c r="I180" s="425"/>
      <c r="J180" s="426"/>
    </row>
    <row r="181" spans="1:10" s="180" customFormat="1" ht="13.05" customHeight="1" x14ac:dyDescent="0.25">
      <c r="A181" s="155" t="s">
        <v>207</v>
      </c>
      <c r="B181" s="138"/>
      <c r="C181" s="138"/>
      <c r="D181" s="138"/>
      <c r="E181" s="138"/>
      <c r="F181" s="139"/>
      <c r="G181" s="416" t="s">
        <v>24</v>
      </c>
      <c r="H181" s="412"/>
      <c r="I181" s="412"/>
      <c r="J181" s="413"/>
    </row>
    <row r="182" spans="1:10" s="180" customFormat="1" ht="10.199999999999999" customHeight="1" x14ac:dyDescent="0.25">
      <c r="A182" s="690"/>
      <c r="B182" s="691"/>
      <c r="C182" s="691"/>
      <c r="D182" s="691"/>
      <c r="E182" s="691"/>
      <c r="F182" s="692"/>
      <c r="G182" s="337" t="s">
        <v>101</v>
      </c>
      <c r="H182" s="495" t="s">
        <v>102</v>
      </c>
      <c r="I182" s="496"/>
      <c r="J182" s="337" t="s">
        <v>100</v>
      </c>
    </row>
    <row r="183" spans="1:10" ht="12" customHeight="1" x14ac:dyDescent="0.25">
      <c r="A183" s="693"/>
      <c r="B183" s="694"/>
      <c r="C183" s="694"/>
      <c r="D183" s="694"/>
      <c r="E183" s="694"/>
      <c r="F183" s="695"/>
      <c r="G183" s="154"/>
      <c r="H183" s="422"/>
      <c r="I183" s="424"/>
      <c r="J183" s="154"/>
    </row>
    <row r="184" spans="1:10" ht="13.95" customHeight="1" x14ac:dyDescent="0.25">
      <c r="A184" s="215"/>
      <c r="B184" s="215"/>
      <c r="C184" s="215"/>
      <c r="D184" s="215"/>
      <c r="E184" s="215"/>
      <c r="F184" s="215"/>
      <c r="G184" s="181"/>
      <c r="H184" s="215"/>
      <c r="I184" s="215"/>
      <c r="J184" s="181"/>
    </row>
    <row r="185" spans="1:10" ht="13.2" customHeight="1" x14ac:dyDescent="0.25">
      <c r="A185" s="190" t="s">
        <v>107</v>
      </c>
      <c r="B185" s="59"/>
      <c r="C185" s="59"/>
      <c r="D185" s="59"/>
      <c r="E185" s="59"/>
      <c r="F185" s="225" t="s">
        <v>106</v>
      </c>
      <c r="G185" s="59"/>
      <c r="H185" s="59"/>
      <c r="I185" s="59"/>
      <c r="J185" s="59"/>
    </row>
    <row r="186" spans="1:10" s="45" customFormat="1" ht="15" customHeight="1" x14ac:dyDescent="0.25">
      <c r="A186" s="419" t="s">
        <v>25</v>
      </c>
      <c r="B186" s="420"/>
      <c r="C186" s="420"/>
      <c r="D186" s="420"/>
      <c r="E186" s="421"/>
      <c r="F186" s="419" t="s">
        <v>25</v>
      </c>
      <c r="G186" s="420"/>
      <c r="H186" s="420"/>
      <c r="I186" s="420"/>
      <c r="J186" s="421"/>
    </row>
    <row r="187" spans="1:10" s="45" customFormat="1" ht="15" customHeight="1" x14ac:dyDescent="0.25">
      <c r="A187" s="419" t="s">
        <v>26</v>
      </c>
      <c r="B187" s="420"/>
      <c r="C187" s="420"/>
      <c r="D187" s="420"/>
      <c r="E187" s="421"/>
      <c r="F187" s="419" t="s">
        <v>26</v>
      </c>
      <c r="G187" s="420"/>
      <c r="H187" s="420"/>
      <c r="I187" s="420"/>
      <c r="J187" s="421"/>
    </row>
    <row r="188" spans="1:10" s="45" customFormat="1" ht="15" customHeight="1" x14ac:dyDescent="0.25">
      <c r="A188" s="419" t="s">
        <v>27</v>
      </c>
      <c r="B188" s="420"/>
      <c r="C188" s="420"/>
      <c r="D188" s="420"/>
      <c r="E188" s="421"/>
      <c r="F188" s="419" t="s">
        <v>27</v>
      </c>
      <c r="G188" s="420"/>
      <c r="H188" s="420"/>
      <c r="I188" s="420"/>
      <c r="J188" s="421"/>
    </row>
    <row r="189" spans="1:10" ht="19.2" customHeight="1" x14ac:dyDescent="0.25">
      <c r="A189" s="602" t="s">
        <v>28</v>
      </c>
      <c r="B189" s="603"/>
      <c r="C189" s="410"/>
      <c r="D189" s="410"/>
      <c r="E189" s="411"/>
      <c r="F189" s="602" t="s">
        <v>29</v>
      </c>
      <c r="G189" s="603"/>
      <c r="H189" s="603"/>
      <c r="I189" s="412"/>
      <c r="J189" s="413"/>
    </row>
    <row r="190" spans="1:10" ht="10.050000000000001" customHeight="1" x14ac:dyDescent="0.25"/>
    <row r="191" spans="1:10" ht="16.05" customHeight="1" x14ac:dyDescent="0.25">
      <c r="A191" s="652" t="s">
        <v>225</v>
      </c>
      <c r="B191" s="652"/>
      <c r="C191" s="652"/>
      <c r="D191" s="652"/>
      <c r="E191" s="652"/>
      <c r="F191" s="652"/>
      <c r="G191" s="652"/>
      <c r="H191" s="652"/>
      <c r="I191" s="652"/>
      <c r="J191" s="652"/>
    </row>
    <row r="192" spans="1:10" ht="10.050000000000001" customHeight="1" x14ac:dyDescent="0.25">
      <c r="A192" s="172"/>
      <c r="B192" s="172"/>
      <c r="C192" s="172"/>
      <c r="D192" s="172"/>
      <c r="E192" s="172"/>
      <c r="F192" s="172"/>
      <c r="G192" s="172"/>
      <c r="H192" s="172"/>
      <c r="I192" s="172"/>
      <c r="J192" s="172"/>
    </row>
    <row r="193" spans="1:10" ht="16.05" customHeight="1" x14ac:dyDescent="0.25">
      <c r="A193" s="489" t="s">
        <v>223</v>
      </c>
      <c r="B193" s="489"/>
      <c r="C193" s="489"/>
      <c r="D193" s="489"/>
      <c r="E193" s="489"/>
      <c r="F193" s="489"/>
      <c r="G193" s="489"/>
      <c r="H193" s="489"/>
      <c r="I193" s="489"/>
      <c r="J193" s="489"/>
    </row>
    <row r="194" spans="1:10" ht="4.8" customHeight="1" x14ac:dyDescent="0.25">
      <c r="A194" s="175"/>
      <c r="B194" s="175"/>
      <c r="C194" s="175"/>
      <c r="D194" s="175"/>
      <c r="E194" s="175"/>
      <c r="F194" s="175"/>
      <c r="G194" s="175"/>
      <c r="H194" s="175"/>
      <c r="I194" s="175"/>
      <c r="J194" s="175"/>
    </row>
    <row r="195" spans="1:10" ht="14.4" customHeight="1" x14ac:dyDescent="0.25">
      <c r="A195" s="490" t="s">
        <v>232</v>
      </c>
      <c r="B195" s="490"/>
      <c r="C195" s="490"/>
      <c r="D195" s="176" t="s">
        <v>30</v>
      </c>
      <c r="E195" s="176" t="s">
        <v>233</v>
      </c>
      <c r="F195" s="176"/>
      <c r="G195" s="176" t="s">
        <v>234</v>
      </c>
      <c r="H195" s="176"/>
      <c r="I195" s="490" t="s">
        <v>31</v>
      </c>
      <c r="J195" s="490"/>
    </row>
    <row r="196" spans="1:10" ht="15" customHeight="1" x14ac:dyDescent="0.25">
      <c r="A196" s="554"/>
      <c r="B196" s="554"/>
      <c r="C196" s="554"/>
      <c r="D196" s="177"/>
      <c r="E196" s="646"/>
      <c r="F196" s="646"/>
      <c r="G196" s="646"/>
      <c r="H196" s="646"/>
      <c r="I196" s="561"/>
      <c r="J196" s="561"/>
    </row>
    <row r="197" spans="1:10" ht="15" customHeight="1" x14ac:dyDescent="0.25">
      <c r="A197" s="554"/>
      <c r="B197" s="554"/>
      <c r="C197" s="554"/>
      <c r="D197" s="177"/>
      <c r="E197" s="646"/>
      <c r="F197" s="646"/>
      <c r="G197" s="646"/>
      <c r="H197" s="646"/>
      <c r="I197" s="561"/>
      <c r="J197" s="561"/>
    </row>
    <row r="198" spans="1:10" ht="15" customHeight="1" x14ac:dyDescent="0.25">
      <c r="A198" s="554"/>
      <c r="B198" s="554"/>
      <c r="C198" s="554"/>
      <c r="D198" s="177"/>
      <c r="E198" s="646"/>
      <c r="F198" s="646"/>
      <c r="G198" s="646"/>
      <c r="H198" s="646"/>
      <c r="I198" s="561"/>
      <c r="J198" s="561"/>
    </row>
    <row r="199" spans="1:10" ht="15" customHeight="1" x14ac:dyDescent="0.25">
      <c r="A199" s="554"/>
      <c r="B199" s="554"/>
      <c r="C199" s="554"/>
      <c r="D199" s="177"/>
      <c r="E199" s="646"/>
      <c r="F199" s="646"/>
      <c r="G199" s="646"/>
      <c r="H199" s="646"/>
      <c r="I199" s="561"/>
      <c r="J199" s="561"/>
    </row>
    <row r="200" spans="1:10" x14ac:dyDescent="0.25">
      <c r="A200" s="173" t="s">
        <v>108</v>
      </c>
      <c r="B200" s="172"/>
      <c r="C200" s="172"/>
      <c r="D200" s="172"/>
      <c r="E200" s="172"/>
      <c r="F200" s="172"/>
      <c r="G200" s="172"/>
      <c r="H200" s="172"/>
      <c r="I200" s="172"/>
      <c r="J200" s="172"/>
    </row>
    <row r="201" spans="1:10" ht="10.050000000000001" customHeight="1" x14ac:dyDescent="0.25">
      <c r="A201" s="174"/>
      <c r="B201" s="172"/>
      <c r="C201" s="172"/>
      <c r="D201" s="172"/>
      <c r="E201" s="172"/>
      <c r="F201" s="172"/>
      <c r="G201" s="172"/>
      <c r="H201" s="172"/>
      <c r="I201" s="172"/>
      <c r="J201" s="172"/>
    </row>
    <row r="202" spans="1:10" ht="16.05" customHeight="1" x14ac:dyDescent="0.25">
      <c r="A202" s="652" t="s">
        <v>224</v>
      </c>
      <c r="B202" s="652"/>
      <c r="C202" s="652"/>
      <c r="D202" s="652"/>
      <c r="E202" s="652"/>
      <c r="F202" s="652"/>
      <c r="G202" s="652"/>
      <c r="H202" s="652"/>
      <c r="I202" s="652"/>
      <c r="J202" s="652"/>
    </row>
    <row r="203" spans="1:10" ht="4.8" customHeight="1" x14ac:dyDescent="0.25"/>
    <row r="204" spans="1:10" s="45" customFormat="1" ht="15" customHeight="1" x14ac:dyDescent="0.25">
      <c r="A204" s="742"/>
      <c r="B204" s="743"/>
      <c r="C204" s="744"/>
      <c r="D204" s="72" t="s">
        <v>30</v>
      </c>
      <c r="E204" s="176" t="s">
        <v>233</v>
      </c>
      <c r="F204" s="176"/>
      <c r="G204" s="176" t="s">
        <v>234</v>
      </c>
      <c r="H204" s="176"/>
      <c r="I204" s="416" t="s">
        <v>31</v>
      </c>
      <c r="J204" s="413"/>
    </row>
    <row r="205" spans="1:10" s="41" customFormat="1" ht="16.2" customHeight="1" x14ac:dyDescent="0.25">
      <c r="A205" s="149" t="s">
        <v>32</v>
      </c>
      <c r="B205" s="63"/>
      <c r="C205" s="63"/>
      <c r="D205" s="73"/>
      <c r="E205" s="73"/>
      <c r="F205" s="73"/>
      <c r="G205" s="73"/>
      <c r="H205" s="73"/>
      <c r="I205" s="74"/>
      <c r="J205" s="75"/>
    </row>
    <row r="206" spans="1:10" s="34" customFormat="1" ht="15" customHeight="1" x14ac:dyDescent="0.25">
      <c r="A206" s="565"/>
      <c r="B206" s="433"/>
      <c r="C206" s="566"/>
      <c r="D206" s="227"/>
      <c r="E206" s="480"/>
      <c r="F206" s="481"/>
      <c r="G206" s="480"/>
      <c r="H206" s="481"/>
      <c r="I206" s="567"/>
      <c r="J206" s="568"/>
    </row>
    <row r="207" spans="1:10" s="34" customFormat="1" ht="15" customHeight="1" x14ac:dyDescent="0.25">
      <c r="A207" s="565"/>
      <c r="B207" s="433"/>
      <c r="C207" s="566"/>
      <c r="D207" s="227"/>
      <c r="E207" s="480"/>
      <c r="F207" s="481"/>
      <c r="G207" s="480"/>
      <c r="H207" s="481"/>
      <c r="I207" s="736"/>
      <c r="J207" s="737"/>
    </row>
    <row r="208" spans="1:10" s="157" customFormat="1" ht="16.2" customHeight="1" x14ac:dyDescent="0.25">
      <c r="A208" s="149" t="s">
        <v>33</v>
      </c>
      <c r="B208" s="56"/>
      <c r="C208" s="56"/>
      <c r="D208" s="216"/>
      <c r="E208" s="156"/>
      <c r="F208" s="156"/>
      <c r="G208" s="156"/>
      <c r="H208" s="156"/>
      <c r="I208" s="228"/>
      <c r="J208" s="210"/>
    </row>
    <row r="209" spans="1:10" s="34" customFormat="1" ht="15" customHeight="1" x14ac:dyDescent="0.25">
      <c r="A209" s="565"/>
      <c r="B209" s="433"/>
      <c r="C209" s="566"/>
      <c r="D209" s="227"/>
      <c r="E209" s="480"/>
      <c r="F209" s="481"/>
      <c r="G209" s="480"/>
      <c r="H209" s="481"/>
      <c r="I209" s="662"/>
      <c r="J209" s="663"/>
    </row>
    <row r="210" spans="1:10" s="34" customFormat="1" ht="15" customHeight="1" x14ac:dyDescent="0.25">
      <c r="A210" s="565"/>
      <c r="B210" s="433"/>
      <c r="C210" s="566"/>
      <c r="D210" s="227"/>
      <c r="E210" s="480"/>
      <c r="F210" s="481"/>
      <c r="G210" s="480"/>
      <c r="H210" s="481"/>
      <c r="I210" s="662"/>
      <c r="J210" s="663"/>
    </row>
    <row r="211" spans="1:10" ht="10.050000000000001" customHeight="1" x14ac:dyDescent="0.25">
      <c r="A211" s="106"/>
      <c r="B211" s="106"/>
      <c r="C211" s="106"/>
      <c r="D211" s="106"/>
      <c r="E211" s="99"/>
      <c r="F211" s="99"/>
      <c r="G211" s="99"/>
      <c r="H211" s="99"/>
      <c r="I211" s="99"/>
      <c r="J211" s="99"/>
    </row>
    <row r="212" spans="1:10" s="180" customFormat="1" ht="16.05" customHeight="1" x14ac:dyDescent="0.25">
      <c r="A212" s="562" t="s">
        <v>268</v>
      </c>
      <c r="B212" s="562"/>
      <c r="C212" s="562"/>
      <c r="D212" s="562"/>
      <c r="E212" s="562"/>
      <c r="F212" s="562"/>
      <c r="G212" s="562"/>
      <c r="H212" s="562"/>
      <c r="I212" s="562"/>
      <c r="J212" s="562"/>
    </row>
    <row r="213" spans="1:10" ht="4.8" customHeight="1" x14ac:dyDescent="0.25"/>
    <row r="214" spans="1:10" ht="12.6" customHeight="1" x14ac:dyDescent="0.25">
      <c r="A214" s="738"/>
      <c r="B214" s="739"/>
      <c r="C214" s="508" t="s">
        <v>30</v>
      </c>
      <c r="D214" s="510" t="s">
        <v>233</v>
      </c>
      <c r="E214" s="516" t="s">
        <v>31</v>
      </c>
      <c r="F214" s="517"/>
      <c r="G214" s="412" t="s">
        <v>383</v>
      </c>
      <c r="H214" s="412"/>
      <c r="I214" s="412"/>
      <c r="J214" s="413"/>
    </row>
    <row r="215" spans="1:10" ht="12.6" customHeight="1" x14ac:dyDescent="0.25">
      <c r="A215" s="740"/>
      <c r="B215" s="741"/>
      <c r="C215" s="509"/>
      <c r="D215" s="511"/>
      <c r="E215" s="518"/>
      <c r="F215" s="519"/>
      <c r="G215" s="416" t="s">
        <v>61</v>
      </c>
      <c r="H215" s="413"/>
      <c r="I215" s="563" t="s">
        <v>62</v>
      </c>
      <c r="J215" s="564"/>
    </row>
    <row r="216" spans="1:10" s="41" customFormat="1" ht="16.2" customHeight="1" x14ac:dyDescent="0.25">
      <c r="A216" s="149" t="s">
        <v>32</v>
      </c>
      <c r="B216" s="63"/>
      <c r="C216" s="38"/>
      <c r="D216" s="62"/>
      <c r="E216" s="38"/>
      <c r="F216" s="412"/>
      <c r="G216" s="412"/>
      <c r="H216" s="63"/>
      <c r="I216" s="63"/>
      <c r="J216" s="64"/>
    </row>
    <row r="217" spans="1:10" s="34" customFormat="1" ht="15" customHeight="1" x14ac:dyDescent="0.25">
      <c r="A217" s="503"/>
      <c r="B217" s="504"/>
      <c r="C217" s="229"/>
      <c r="D217" s="212"/>
      <c r="E217" s="506"/>
      <c r="F217" s="507"/>
      <c r="G217" s="480"/>
      <c r="H217" s="481"/>
      <c r="I217" s="480"/>
      <c r="J217" s="481"/>
    </row>
    <row r="218" spans="1:10" s="34" customFormat="1" ht="15" customHeight="1" x14ac:dyDescent="0.25">
      <c r="A218" s="362"/>
      <c r="B218" s="363"/>
      <c r="C218" s="229"/>
      <c r="D218" s="358"/>
      <c r="E218" s="360"/>
      <c r="F218" s="361"/>
      <c r="G218" s="357"/>
      <c r="H218" s="358"/>
      <c r="I218" s="357"/>
      <c r="J218" s="358"/>
    </row>
    <row r="219" spans="1:10" s="34" customFormat="1" ht="15" customHeight="1" x14ac:dyDescent="0.25">
      <c r="A219" s="503"/>
      <c r="B219" s="504"/>
      <c r="C219" s="170"/>
      <c r="D219" s="209"/>
      <c r="E219" s="450"/>
      <c r="F219" s="451"/>
      <c r="G219" s="480"/>
      <c r="H219" s="481"/>
      <c r="I219" s="480"/>
      <c r="J219" s="481"/>
    </row>
    <row r="220" spans="1:10" s="41" customFormat="1" ht="16.2" customHeight="1" x14ac:dyDescent="0.25">
      <c r="A220" s="149" t="s">
        <v>33</v>
      </c>
      <c r="B220" s="63"/>
      <c r="C220" s="76"/>
      <c r="D220" s="230"/>
      <c r="E220" s="156"/>
      <c r="F220" s="156"/>
      <c r="G220" s="231"/>
      <c r="H220" s="232"/>
      <c r="I220" s="231"/>
      <c r="J220" s="208"/>
    </row>
    <row r="221" spans="1:10" s="34" customFormat="1" ht="15" customHeight="1" x14ac:dyDescent="0.25">
      <c r="A221" s="503"/>
      <c r="B221" s="504"/>
      <c r="C221" s="229"/>
      <c r="D221" s="212"/>
      <c r="E221" s="506"/>
      <c r="F221" s="507"/>
      <c r="G221" s="480"/>
      <c r="H221" s="481"/>
      <c r="I221" s="480"/>
      <c r="J221" s="481"/>
    </row>
    <row r="222" spans="1:10" s="34" customFormat="1" ht="15" customHeight="1" x14ac:dyDescent="0.25">
      <c r="A222" s="362"/>
      <c r="B222" s="363"/>
      <c r="C222" s="229"/>
      <c r="D222" s="358"/>
      <c r="E222" s="360"/>
      <c r="F222" s="361"/>
      <c r="G222" s="357"/>
      <c r="H222" s="358"/>
      <c r="I222" s="357"/>
      <c r="J222" s="358"/>
    </row>
    <row r="223" spans="1:10" s="34" customFormat="1" ht="15" customHeight="1" x14ac:dyDescent="0.25">
      <c r="A223" s="503"/>
      <c r="B223" s="504"/>
      <c r="C223" s="170"/>
      <c r="D223" s="209"/>
      <c r="E223" s="450"/>
      <c r="F223" s="451"/>
      <c r="G223" s="480"/>
      <c r="H223" s="481"/>
      <c r="I223" s="480"/>
      <c r="J223" s="481"/>
    </row>
    <row r="224" spans="1:10" s="41" customFormat="1" ht="16.2" customHeight="1" x14ac:dyDescent="0.25">
      <c r="A224" s="149" t="s">
        <v>235</v>
      </c>
      <c r="B224" s="63"/>
      <c r="C224" s="76"/>
      <c r="D224" s="230"/>
      <c r="E224" s="156"/>
      <c r="F224" s="156"/>
      <c r="G224" s="231"/>
      <c r="H224" s="232"/>
      <c r="I224" s="231"/>
      <c r="J224" s="208"/>
    </row>
    <row r="225" spans="1:10" s="34" customFormat="1" ht="15" customHeight="1" x14ac:dyDescent="0.25">
      <c r="A225" s="503"/>
      <c r="B225" s="504"/>
      <c r="C225" s="229"/>
      <c r="D225" s="212"/>
      <c r="E225" s="506"/>
      <c r="F225" s="507"/>
      <c r="G225" s="480"/>
      <c r="H225" s="481"/>
      <c r="I225" s="480"/>
      <c r="J225" s="481"/>
    </row>
    <row r="226" spans="1:10" s="34" customFormat="1" ht="15" customHeight="1" x14ac:dyDescent="0.25">
      <c r="A226" s="362"/>
      <c r="B226" s="363"/>
      <c r="C226" s="229"/>
      <c r="D226" s="358"/>
      <c r="E226" s="360"/>
      <c r="F226" s="361"/>
      <c r="G226" s="357"/>
      <c r="H226" s="358"/>
      <c r="I226" s="357"/>
      <c r="J226" s="358"/>
    </row>
    <row r="227" spans="1:10" s="34" customFormat="1" ht="15" customHeight="1" x14ac:dyDescent="0.25">
      <c r="A227" s="503"/>
      <c r="B227" s="505"/>
      <c r="C227" s="170"/>
      <c r="D227" s="209"/>
      <c r="E227" s="450"/>
      <c r="F227" s="451"/>
      <c r="G227" s="480"/>
      <c r="H227" s="481"/>
      <c r="I227" s="480"/>
      <c r="J227" s="481"/>
    </row>
    <row r="228" spans="1:10" s="34" customFormat="1" ht="10.050000000000001" customHeight="1" x14ac:dyDescent="0.25">
      <c r="A228" s="93"/>
      <c r="B228" s="93"/>
      <c r="C228" s="93"/>
      <c r="D228" s="93"/>
      <c r="E228" s="94"/>
      <c r="F228" s="94"/>
      <c r="G228" s="94"/>
      <c r="H228" s="94"/>
      <c r="I228" s="94"/>
      <c r="J228" s="94"/>
    </row>
    <row r="229" spans="1:10" s="180" customFormat="1" ht="16.05" customHeight="1" x14ac:dyDescent="0.25">
      <c r="A229" s="562" t="s">
        <v>267</v>
      </c>
      <c r="B229" s="562"/>
      <c r="C229" s="562"/>
      <c r="D229" s="562"/>
      <c r="E229" s="562"/>
      <c r="F229" s="562"/>
      <c r="G229" s="562"/>
      <c r="H229" s="562"/>
      <c r="I229" s="562"/>
      <c r="J229" s="562"/>
    </row>
    <row r="230" spans="1:10" ht="4.8" customHeight="1" x14ac:dyDescent="0.25"/>
    <row r="231" spans="1:10" ht="12" customHeight="1" x14ac:dyDescent="0.25">
      <c r="A231" s="738"/>
      <c r="B231" s="739"/>
      <c r="C231" s="510" t="s">
        <v>60</v>
      </c>
      <c r="D231" s="510" t="s">
        <v>105</v>
      </c>
      <c r="E231" s="508" t="s">
        <v>30</v>
      </c>
      <c r="F231" s="510" t="s">
        <v>233</v>
      </c>
      <c r="G231" s="510" t="s">
        <v>31</v>
      </c>
      <c r="H231" s="416" t="s">
        <v>383</v>
      </c>
      <c r="I231" s="412"/>
      <c r="J231" s="413"/>
    </row>
    <row r="232" spans="1:10" ht="12.6" customHeight="1" x14ac:dyDescent="0.25">
      <c r="A232" s="740"/>
      <c r="B232" s="741"/>
      <c r="C232" s="511"/>
      <c r="D232" s="511"/>
      <c r="E232" s="509"/>
      <c r="F232" s="511"/>
      <c r="G232" s="511"/>
      <c r="H232" s="416" t="s">
        <v>61</v>
      </c>
      <c r="I232" s="413"/>
      <c r="J232" s="197" t="s">
        <v>62</v>
      </c>
    </row>
    <row r="233" spans="1:10" s="41" customFormat="1" ht="16.2" customHeight="1" x14ac:dyDescent="0.25">
      <c r="A233" s="149" t="s">
        <v>32</v>
      </c>
      <c r="B233" s="63"/>
      <c r="C233" s="62"/>
      <c r="D233" s="62"/>
      <c r="E233" s="62"/>
      <c r="F233" s="412"/>
      <c r="G233" s="412"/>
      <c r="H233" s="63"/>
      <c r="I233" s="63"/>
      <c r="J233" s="64"/>
    </row>
    <row r="234" spans="1:10" s="34" customFormat="1" ht="15" customHeight="1" x14ac:dyDescent="0.25">
      <c r="A234" s="565"/>
      <c r="B234" s="566"/>
      <c r="C234" s="257"/>
      <c r="D234" s="310"/>
      <c r="E234" s="291"/>
      <c r="F234" s="224"/>
      <c r="G234" s="248"/>
      <c r="H234" s="736"/>
      <c r="I234" s="737"/>
      <c r="J234" s="276"/>
    </row>
    <row r="235" spans="1:10" s="34" customFormat="1" ht="15" customHeight="1" x14ac:dyDescent="0.25">
      <c r="A235" s="355"/>
      <c r="B235" s="356"/>
      <c r="C235" s="257"/>
      <c r="D235" s="310"/>
      <c r="E235" s="291"/>
      <c r="F235" s="352"/>
      <c r="G235" s="350"/>
      <c r="H235" s="353"/>
      <c r="I235" s="354"/>
      <c r="J235" s="352"/>
    </row>
    <row r="236" spans="1:10" s="34" customFormat="1" ht="15" customHeight="1" x14ac:dyDescent="0.25">
      <c r="A236" s="565"/>
      <c r="B236" s="566"/>
      <c r="C236" s="257"/>
      <c r="D236" s="310"/>
      <c r="E236" s="308"/>
      <c r="F236" s="268"/>
      <c r="G236" s="248"/>
      <c r="H236" s="275"/>
      <c r="I236" s="274"/>
      <c r="J236" s="276"/>
    </row>
    <row r="237" spans="1:10" s="41" customFormat="1" ht="16.2" customHeight="1" x14ac:dyDescent="0.25">
      <c r="A237" s="149" t="s">
        <v>33</v>
      </c>
      <c r="B237" s="63"/>
      <c r="C237" s="74"/>
      <c r="D237" s="74"/>
      <c r="E237" s="309"/>
      <c r="F237" s="65"/>
      <c r="G237" s="65"/>
      <c r="H237" s="65"/>
      <c r="I237" s="65"/>
      <c r="J237" s="341"/>
    </row>
    <row r="238" spans="1:10" s="34" customFormat="1" ht="15" customHeight="1" x14ac:dyDescent="0.25">
      <c r="A238" s="565"/>
      <c r="B238" s="566"/>
      <c r="C238" s="257"/>
      <c r="D238" s="310"/>
      <c r="E238" s="291"/>
      <c r="F238" s="224"/>
      <c r="G238" s="248"/>
      <c r="H238" s="275"/>
      <c r="I238" s="274"/>
      <c r="J238" s="276"/>
    </row>
    <row r="239" spans="1:10" s="34" customFormat="1" ht="15" customHeight="1" x14ac:dyDescent="0.25">
      <c r="A239" s="355"/>
      <c r="B239" s="356"/>
      <c r="C239" s="257"/>
      <c r="D239" s="310"/>
      <c r="E239" s="291"/>
      <c r="F239" s="352"/>
      <c r="G239" s="350"/>
      <c r="H239" s="350"/>
      <c r="I239" s="358"/>
      <c r="J239" s="352"/>
    </row>
    <row r="240" spans="1:10" s="34" customFormat="1" ht="15" customHeight="1" x14ac:dyDescent="0.25">
      <c r="A240" s="565"/>
      <c r="B240" s="566"/>
      <c r="C240" s="257"/>
      <c r="D240" s="310"/>
      <c r="E240" s="308"/>
      <c r="F240" s="268"/>
      <c r="G240" s="248"/>
      <c r="H240" s="275"/>
      <c r="I240" s="274"/>
      <c r="J240" s="276"/>
    </row>
    <row r="241" spans="1:11" s="41" customFormat="1" ht="16.2" customHeight="1" x14ac:dyDescent="0.25">
      <c r="A241" s="149" t="s">
        <v>235</v>
      </c>
      <c r="B241" s="63"/>
      <c r="C241" s="76"/>
      <c r="D241" s="76"/>
      <c r="E241" s="309"/>
      <c r="F241" s="76"/>
      <c r="G241" s="76"/>
      <c r="H241" s="76"/>
      <c r="I241" s="76"/>
      <c r="J241" s="133"/>
    </row>
    <row r="242" spans="1:11" s="34" customFormat="1" ht="15" customHeight="1" x14ac:dyDescent="0.25">
      <c r="A242" s="565"/>
      <c r="B242" s="566"/>
      <c r="C242" s="257"/>
      <c r="D242" s="310"/>
      <c r="E242" s="291"/>
      <c r="F242" s="224"/>
      <c r="G242" s="248"/>
      <c r="H242" s="275"/>
      <c r="I242" s="274"/>
      <c r="J242" s="276"/>
    </row>
    <row r="243" spans="1:11" s="34" customFormat="1" ht="15" customHeight="1" x14ac:dyDescent="0.25">
      <c r="A243" s="565"/>
      <c r="B243" s="566"/>
      <c r="C243" s="257"/>
      <c r="D243" s="310"/>
      <c r="E243" s="308"/>
      <c r="F243" s="268"/>
      <c r="G243" s="248"/>
      <c r="H243" s="275"/>
      <c r="I243" s="274"/>
      <c r="J243" s="276"/>
    </row>
    <row r="244" spans="1:11" s="34" customFormat="1" ht="10.050000000000001" customHeight="1" x14ac:dyDescent="0.25">
      <c r="A244" s="93"/>
      <c r="B244" s="93"/>
      <c r="C244" s="93"/>
      <c r="D244" s="93"/>
      <c r="E244" s="94"/>
      <c r="F244" s="94"/>
      <c r="G244" s="94"/>
      <c r="H244" s="94"/>
      <c r="I244" s="94"/>
      <c r="J244" s="94"/>
    </row>
    <row r="245" spans="1:11" s="34" customFormat="1" ht="16.05" customHeight="1" x14ac:dyDescent="0.25">
      <c r="A245" s="515" t="s">
        <v>236</v>
      </c>
      <c r="B245" s="515"/>
      <c r="C245" s="515"/>
      <c r="D245" s="515"/>
      <c r="E245" s="515"/>
      <c r="F245" s="515"/>
      <c r="G245" s="515"/>
      <c r="H245" s="515"/>
      <c r="I245" s="515"/>
      <c r="J245" s="515"/>
    </row>
    <row r="246" spans="1:11" ht="4.8" customHeight="1" x14ac:dyDescent="0.25"/>
    <row r="247" spans="1:11" s="34" customFormat="1" ht="21" customHeight="1" x14ac:dyDescent="0.25">
      <c r="A247" s="525" t="s">
        <v>237</v>
      </c>
      <c r="B247" s="526"/>
      <c r="C247" s="527"/>
      <c r="D247" s="192" t="s">
        <v>60</v>
      </c>
      <c r="E247" s="465" t="s">
        <v>20</v>
      </c>
      <c r="F247" s="466"/>
      <c r="G247" s="467"/>
      <c r="H247" s="193" t="s">
        <v>124</v>
      </c>
      <c r="I247" s="193" t="s">
        <v>149</v>
      </c>
      <c r="J247" s="270" t="s">
        <v>150</v>
      </c>
    </row>
    <row r="248" spans="1:11" s="34" customFormat="1" ht="15" customHeight="1" x14ac:dyDescent="0.25">
      <c r="A248" s="474"/>
      <c r="B248" s="475"/>
      <c r="C248" s="476"/>
      <c r="D248" s="311"/>
      <c r="E248" s="482"/>
      <c r="F248" s="483"/>
      <c r="G248" s="484"/>
      <c r="H248" s="312"/>
      <c r="I248" s="312"/>
      <c r="J248" s="249"/>
    </row>
    <row r="249" spans="1:11" s="34" customFormat="1" ht="15" customHeight="1" x14ac:dyDescent="0.25">
      <c r="A249" s="474"/>
      <c r="B249" s="475"/>
      <c r="C249" s="476"/>
      <c r="D249" s="311"/>
      <c r="E249" s="482"/>
      <c r="F249" s="483"/>
      <c r="G249" s="484"/>
      <c r="H249" s="312"/>
      <c r="I249" s="312"/>
      <c r="J249" s="249"/>
    </row>
    <row r="250" spans="1:11" s="34" customFormat="1" ht="15" customHeight="1" x14ac:dyDescent="0.25">
      <c r="A250" s="474"/>
      <c r="B250" s="475"/>
      <c r="C250" s="476"/>
      <c r="D250" s="311"/>
      <c r="E250" s="482"/>
      <c r="F250" s="483"/>
      <c r="G250" s="484"/>
      <c r="H250" s="312"/>
      <c r="I250" s="312"/>
      <c r="J250" s="249"/>
    </row>
    <row r="251" spans="1:11" s="34" customFormat="1" ht="13.8" customHeight="1" x14ac:dyDescent="0.25">
      <c r="A251" s="347"/>
      <c r="B251" s="347"/>
      <c r="C251" s="347"/>
      <c r="D251" s="347"/>
      <c r="E251" s="348"/>
      <c r="F251" s="348"/>
      <c r="G251" s="348"/>
      <c r="H251" s="348"/>
      <c r="I251" s="348"/>
      <c r="J251" s="348"/>
    </row>
    <row r="252" spans="1:11" s="180" customFormat="1" ht="16.05" customHeight="1" x14ac:dyDescent="0.25">
      <c r="A252" s="485" t="s">
        <v>298</v>
      </c>
      <c r="B252" s="485"/>
      <c r="C252" s="485"/>
      <c r="D252" s="485"/>
      <c r="E252" s="485"/>
      <c r="F252" s="485"/>
      <c r="G252" s="485"/>
      <c r="H252" s="485"/>
      <c r="I252" s="485"/>
      <c r="J252" s="485"/>
      <c r="K252" s="100"/>
    </row>
    <row r="253" spans="1:11" ht="10.050000000000001" customHeight="1" x14ac:dyDescent="0.25">
      <c r="A253" s="345"/>
      <c r="B253" s="345"/>
      <c r="C253" s="345"/>
      <c r="D253" s="345"/>
      <c r="E253" s="345"/>
      <c r="F253" s="345"/>
      <c r="G253" s="346"/>
      <c r="H253" s="345"/>
      <c r="I253" s="345"/>
      <c r="J253" s="345"/>
    </row>
    <row r="254" spans="1:11" s="180" customFormat="1" ht="16.05" customHeight="1" x14ac:dyDescent="0.25">
      <c r="A254" s="639" t="s">
        <v>269</v>
      </c>
      <c r="B254" s="639"/>
      <c r="C254" s="639"/>
      <c r="D254" s="639"/>
      <c r="E254" s="639"/>
      <c r="F254" s="639"/>
      <c r="G254" s="639"/>
      <c r="H254" s="639"/>
      <c r="I254" s="639"/>
      <c r="J254" s="639"/>
    </row>
    <row r="255" spans="1:11" s="180" customFormat="1" ht="16.05" customHeight="1" x14ac:dyDescent="0.25">
      <c r="A255" s="604" t="s">
        <v>414</v>
      </c>
      <c r="B255" s="604"/>
      <c r="C255" s="604"/>
      <c r="D255" s="604"/>
      <c r="E255" s="604"/>
      <c r="F255" s="604"/>
      <c r="G255" s="604"/>
      <c r="H255" s="604"/>
      <c r="I255" s="604"/>
      <c r="J255" s="604"/>
    </row>
    <row r="256" spans="1:11" s="180" customFormat="1" ht="27" customHeight="1" x14ac:dyDescent="0.25">
      <c r="A256" s="563" t="s">
        <v>34</v>
      </c>
      <c r="B256" s="564"/>
      <c r="C256" s="119" t="s">
        <v>138</v>
      </c>
      <c r="D256" s="119" t="s">
        <v>133</v>
      </c>
      <c r="E256" s="120" t="s">
        <v>35</v>
      </c>
      <c r="F256" s="120" t="s">
        <v>36</v>
      </c>
      <c r="G256" s="178" t="s">
        <v>37</v>
      </c>
      <c r="H256" s="119" t="s">
        <v>249</v>
      </c>
      <c r="I256" s="416" t="s">
        <v>38</v>
      </c>
      <c r="J256" s="413"/>
    </row>
    <row r="257" spans="1:10" s="180" customFormat="1" ht="15" customHeight="1" x14ac:dyDescent="0.25">
      <c r="A257" s="40" t="s">
        <v>126</v>
      </c>
      <c r="B257" s="63"/>
      <c r="C257" s="77"/>
      <c r="D257" s="224"/>
      <c r="E257" s="233"/>
      <c r="F257" s="233"/>
      <c r="G257" s="233"/>
      <c r="H257" s="233"/>
      <c r="I257" s="450">
        <f>SUM(E257:H257)</f>
        <v>0</v>
      </c>
      <c r="J257" s="451"/>
    </row>
    <row r="258" spans="1:10" s="180" customFormat="1" ht="15" customHeight="1" x14ac:dyDescent="0.25">
      <c r="A258" s="40" t="s">
        <v>127</v>
      </c>
      <c r="B258" s="63"/>
      <c r="C258" s="77"/>
      <c r="D258" s="224"/>
      <c r="E258" s="241">
        <f>SUM(E259:E261)</f>
        <v>0</v>
      </c>
      <c r="F258" s="241">
        <f t="shared" ref="F258:H258" si="0">SUM(F259:F261)</f>
        <v>0</v>
      </c>
      <c r="G258" s="241">
        <f t="shared" si="0"/>
        <v>0</v>
      </c>
      <c r="H258" s="241">
        <f t="shared" si="0"/>
        <v>0</v>
      </c>
      <c r="I258" s="452">
        <f>SUM(I259:J261)</f>
        <v>0</v>
      </c>
      <c r="J258" s="453"/>
    </row>
    <row r="259" spans="1:10" s="180" customFormat="1" ht="15" customHeight="1" x14ac:dyDescent="0.25">
      <c r="A259" s="40" t="s">
        <v>238</v>
      </c>
      <c r="B259" s="63"/>
      <c r="C259" s="77"/>
      <c r="D259" s="224"/>
      <c r="E259" s="241"/>
      <c r="F259" s="241"/>
      <c r="G259" s="241"/>
      <c r="H259" s="241"/>
      <c r="I259" s="452">
        <f t="shared" ref="I259:I261" si="1">SUM(E259:H259)</f>
        <v>0</v>
      </c>
      <c r="J259" s="453"/>
    </row>
    <row r="260" spans="1:10" s="180" customFormat="1" ht="15" customHeight="1" x14ac:dyDescent="0.25">
      <c r="A260" s="40" t="s">
        <v>239</v>
      </c>
      <c r="B260" s="63"/>
      <c r="C260" s="77"/>
      <c r="D260" s="224"/>
      <c r="E260" s="241"/>
      <c r="F260" s="241"/>
      <c r="G260" s="241"/>
      <c r="H260" s="241"/>
      <c r="I260" s="452">
        <f t="shared" si="1"/>
        <v>0</v>
      </c>
      <c r="J260" s="453"/>
    </row>
    <row r="261" spans="1:10" s="180" customFormat="1" ht="15" customHeight="1" x14ac:dyDescent="0.25">
      <c r="A261" s="40" t="s">
        <v>240</v>
      </c>
      <c r="B261" s="63"/>
      <c r="C261" s="77"/>
      <c r="D261" s="224"/>
      <c r="E261" s="241"/>
      <c r="F261" s="241"/>
      <c r="G261" s="241"/>
      <c r="H261" s="241"/>
      <c r="I261" s="452">
        <f t="shared" si="1"/>
        <v>0</v>
      </c>
      <c r="J261" s="453"/>
    </row>
    <row r="262" spans="1:10" s="180" customFormat="1" ht="15" customHeight="1" x14ac:dyDescent="0.25">
      <c r="A262" s="40" t="s">
        <v>128</v>
      </c>
      <c r="B262" s="63"/>
      <c r="C262" s="77"/>
      <c r="D262" s="224"/>
      <c r="E262" s="234"/>
      <c r="F262" s="234"/>
      <c r="G262" s="234"/>
      <c r="H262" s="234"/>
      <c r="I262" s="450">
        <f t="shared" ref="I262:I273" si="2">SUM(E262:H262)</f>
        <v>0</v>
      </c>
      <c r="J262" s="451"/>
    </row>
    <row r="263" spans="1:10" s="180" customFormat="1" ht="15" customHeight="1" x14ac:dyDescent="0.25">
      <c r="A263" s="40" t="s">
        <v>129</v>
      </c>
      <c r="B263" s="63"/>
      <c r="C263" s="77"/>
      <c r="D263" s="224"/>
      <c r="E263" s="234"/>
      <c r="F263" s="234"/>
      <c r="G263" s="234"/>
      <c r="H263" s="234"/>
      <c r="I263" s="450">
        <f t="shared" si="2"/>
        <v>0</v>
      </c>
      <c r="J263" s="451"/>
    </row>
    <row r="264" spans="1:10" s="180" customFormat="1" ht="15" customHeight="1" x14ac:dyDescent="0.25">
      <c r="A264" s="9" t="s">
        <v>130</v>
      </c>
      <c r="B264" s="63"/>
      <c r="C264" s="77"/>
      <c r="D264" s="224"/>
      <c r="E264" s="234"/>
      <c r="F264" s="234"/>
      <c r="G264" s="234"/>
      <c r="H264" s="234"/>
      <c r="I264" s="450">
        <f t="shared" si="2"/>
        <v>0</v>
      </c>
      <c r="J264" s="451"/>
    </row>
    <row r="265" spans="1:10" s="180" customFormat="1" ht="15" customHeight="1" x14ac:dyDescent="0.25">
      <c r="A265" s="40" t="s">
        <v>131</v>
      </c>
      <c r="B265" s="63"/>
      <c r="C265" s="77"/>
      <c r="D265" s="224"/>
      <c r="E265" s="234"/>
      <c r="F265" s="234"/>
      <c r="G265" s="234"/>
      <c r="H265" s="234"/>
      <c r="I265" s="450">
        <f t="shared" si="2"/>
        <v>0</v>
      </c>
      <c r="J265" s="451"/>
    </row>
    <row r="266" spans="1:10" s="180" customFormat="1" ht="15" customHeight="1" x14ac:dyDescent="0.25">
      <c r="A266" s="40" t="s">
        <v>241</v>
      </c>
      <c r="B266" s="63"/>
      <c r="C266" s="77"/>
      <c r="D266" s="224"/>
      <c r="E266" s="234"/>
      <c r="F266" s="234"/>
      <c r="G266" s="234"/>
      <c r="H266" s="234"/>
      <c r="I266" s="450">
        <f t="shared" si="2"/>
        <v>0</v>
      </c>
      <c r="J266" s="451"/>
    </row>
    <row r="267" spans="1:10" s="180" customFormat="1" ht="15" customHeight="1" x14ac:dyDescent="0.25">
      <c r="A267" s="40" t="s">
        <v>242</v>
      </c>
      <c r="B267" s="63"/>
      <c r="C267" s="77"/>
      <c r="D267" s="224"/>
      <c r="E267" s="234"/>
      <c r="F267" s="234"/>
      <c r="G267" s="234"/>
      <c r="H267" s="234"/>
      <c r="I267" s="450">
        <f t="shared" ref="I267" si="3">SUM(E267:H267)</f>
        <v>0</v>
      </c>
      <c r="J267" s="451"/>
    </row>
    <row r="268" spans="1:10" s="180" customFormat="1" ht="15" customHeight="1" x14ac:dyDescent="0.25">
      <c r="A268" s="40" t="s">
        <v>243</v>
      </c>
      <c r="B268" s="63"/>
      <c r="C268" s="77"/>
      <c r="D268" s="224"/>
      <c r="E268" s="234"/>
      <c r="F268" s="234"/>
      <c r="G268" s="234"/>
      <c r="H268" s="234"/>
      <c r="I268" s="450">
        <f t="shared" si="2"/>
        <v>0</v>
      </c>
      <c r="J268" s="451"/>
    </row>
    <row r="269" spans="1:10" s="180" customFormat="1" ht="15" customHeight="1" x14ac:dyDescent="0.25">
      <c r="A269" s="40" t="s">
        <v>244</v>
      </c>
      <c r="B269" s="63"/>
      <c r="C269" s="77"/>
      <c r="D269" s="224"/>
      <c r="E269" s="241">
        <f>SUM(E270:E273)</f>
        <v>0</v>
      </c>
      <c r="F269" s="241">
        <f>SUM(F270:F273)</f>
        <v>0</v>
      </c>
      <c r="G269" s="241">
        <f>SUM(G270:G273)</f>
        <v>0</v>
      </c>
      <c r="H269" s="241">
        <f>SUM(H270:H273)</f>
        <v>0</v>
      </c>
      <c r="I269" s="452">
        <f>SUM(I270:J273)</f>
        <v>0</v>
      </c>
      <c r="J269" s="453"/>
    </row>
    <row r="270" spans="1:10" s="180" customFormat="1" ht="15" customHeight="1" x14ac:dyDescent="0.25">
      <c r="A270" s="194" t="s">
        <v>245</v>
      </c>
      <c r="B270" s="63"/>
      <c r="C270" s="77"/>
      <c r="D270" s="135"/>
      <c r="E270" s="241"/>
      <c r="F270" s="241"/>
      <c r="G270" s="241"/>
      <c r="H270" s="241"/>
      <c r="I270" s="452">
        <f t="shared" si="2"/>
        <v>0</v>
      </c>
      <c r="J270" s="453"/>
    </row>
    <row r="271" spans="1:10" s="180" customFormat="1" ht="15" customHeight="1" x14ac:dyDescent="0.25">
      <c r="A271" s="194" t="s">
        <v>248</v>
      </c>
      <c r="B271" s="63"/>
      <c r="C271" s="77"/>
      <c r="D271" s="135"/>
      <c r="E271" s="241"/>
      <c r="F271" s="241"/>
      <c r="G271" s="241"/>
      <c r="H271" s="241"/>
      <c r="I271" s="452">
        <f t="shared" si="2"/>
        <v>0</v>
      </c>
      <c r="J271" s="453"/>
    </row>
    <row r="272" spans="1:10" s="180" customFormat="1" ht="15" customHeight="1" x14ac:dyDescent="0.25">
      <c r="A272" s="194" t="s">
        <v>246</v>
      </c>
      <c r="B272" s="63"/>
      <c r="C272" s="77"/>
      <c r="D272" s="135"/>
      <c r="E272" s="241"/>
      <c r="F272" s="241"/>
      <c r="G272" s="241"/>
      <c r="H272" s="241"/>
      <c r="I272" s="452">
        <f t="shared" si="2"/>
        <v>0</v>
      </c>
      <c r="J272" s="453"/>
    </row>
    <row r="273" spans="1:10" s="180" customFormat="1" ht="15" customHeight="1" x14ac:dyDescent="0.25">
      <c r="A273" s="194" t="s">
        <v>247</v>
      </c>
      <c r="B273" s="63"/>
      <c r="C273" s="77"/>
      <c r="D273" s="135"/>
      <c r="E273" s="241"/>
      <c r="F273" s="241"/>
      <c r="G273" s="241"/>
      <c r="H273" s="241"/>
      <c r="I273" s="452">
        <f t="shared" si="2"/>
        <v>0</v>
      </c>
      <c r="J273" s="453"/>
    </row>
    <row r="274" spans="1:10" ht="15" customHeight="1" x14ac:dyDescent="0.25">
      <c r="A274" s="471" t="s">
        <v>270</v>
      </c>
      <c r="B274" s="530"/>
      <c r="C274" s="530"/>
      <c r="D274" s="472"/>
      <c r="E274" s="213">
        <f t="shared" ref="E274:F274" si="4">SUM(D257:E258,D262:E269)</f>
        <v>0</v>
      </c>
      <c r="F274" s="213">
        <f t="shared" si="4"/>
        <v>0</v>
      </c>
      <c r="G274" s="213">
        <f>SUM(F257:G258,F262:G269)</f>
        <v>0</v>
      </c>
      <c r="H274" s="213">
        <f>SUM(G257:H258,G262:H269)</f>
        <v>0</v>
      </c>
      <c r="I274" s="454">
        <f>SUM(I257:J258,I262:J269)</f>
        <v>0</v>
      </c>
      <c r="J274" s="455"/>
    </row>
    <row r="275" spans="1:10" ht="15" customHeight="1" x14ac:dyDescent="0.25">
      <c r="A275" s="121" t="s">
        <v>132</v>
      </c>
      <c r="B275" s="10"/>
      <c r="C275" s="580"/>
      <c r="D275" s="581"/>
      <c r="E275" s="336"/>
      <c r="F275" s="456"/>
      <c r="G275" s="456"/>
      <c r="H275" s="335"/>
      <c r="I275" s="457"/>
      <c r="J275" s="458"/>
    </row>
    <row r="276" spans="1:10" ht="10.050000000000001" customHeight="1" x14ac:dyDescent="0.25"/>
    <row r="277" spans="1:10" ht="16.05" customHeight="1" x14ac:dyDescent="0.25">
      <c r="A277" s="531" t="s">
        <v>271</v>
      </c>
      <c r="B277" s="531"/>
      <c r="C277" s="531"/>
      <c r="D277" s="531"/>
      <c r="E277" s="531"/>
      <c r="F277" s="531"/>
      <c r="G277" s="531"/>
      <c r="H277" s="531"/>
      <c r="I277" s="531"/>
      <c r="J277" s="531"/>
    </row>
    <row r="278" spans="1:10" ht="16.05" customHeight="1" x14ac:dyDescent="0.25">
      <c r="A278" s="532" t="s">
        <v>415</v>
      </c>
      <c r="B278" s="532"/>
      <c r="C278" s="532"/>
      <c r="D278" s="532"/>
      <c r="E278" s="532"/>
      <c r="F278" s="532"/>
      <c r="G278" s="532"/>
      <c r="H278" s="532"/>
      <c r="I278" s="532"/>
      <c r="J278" s="532"/>
    </row>
    <row r="279" spans="1:10" ht="15" customHeight="1" x14ac:dyDescent="0.25">
      <c r="A279" s="124" t="s">
        <v>422</v>
      </c>
      <c r="B279" s="10"/>
      <c r="C279" s="10"/>
      <c r="D279" s="10"/>
      <c r="E279" s="10"/>
      <c r="F279" s="10"/>
      <c r="G279" s="10"/>
      <c r="H279" s="10"/>
      <c r="I279" s="10"/>
      <c r="J279" s="11"/>
    </row>
    <row r="280" spans="1:10" ht="30" customHeight="1" x14ac:dyDescent="0.25">
      <c r="A280" s="122"/>
      <c r="B280" s="123"/>
      <c r="C280" s="49" t="s">
        <v>138</v>
      </c>
      <c r="D280" s="49" t="s">
        <v>133</v>
      </c>
      <c r="E280" s="78" t="s">
        <v>35</v>
      </c>
      <c r="F280" s="78" t="s">
        <v>36</v>
      </c>
      <c r="G280" s="48" t="s">
        <v>37</v>
      </c>
      <c r="H280" s="49" t="s">
        <v>125</v>
      </c>
      <c r="I280" s="416" t="s">
        <v>38</v>
      </c>
      <c r="J280" s="413"/>
    </row>
    <row r="281" spans="1:10" ht="15" customHeight="1" x14ac:dyDescent="0.25">
      <c r="A281" s="528" t="s">
        <v>134</v>
      </c>
      <c r="B281" s="529"/>
      <c r="C281" s="77"/>
      <c r="D281" s="224"/>
      <c r="E281" s="233"/>
      <c r="F281" s="233"/>
      <c r="G281" s="233"/>
      <c r="H281" s="233"/>
      <c r="I281" s="480">
        <f t="shared" ref="I281:I288" si="5">SUM(E281:H281)</f>
        <v>0</v>
      </c>
      <c r="J281" s="481"/>
    </row>
    <row r="282" spans="1:10" ht="15" customHeight="1" x14ac:dyDescent="0.25">
      <c r="A282" s="528" t="s">
        <v>250</v>
      </c>
      <c r="B282" s="529"/>
      <c r="C282" s="77"/>
      <c r="D282" s="224"/>
      <c r="E282" s="233"/>
      <c r="F282" s="233"/>
      <c r="G282" s="233"/>
      <c r="H282" s="233"/>
      <c r="I282" s="480">
        <f t="shared" si="5"/>
        <v>0</v>
      </c>
      <c r="J282" s="481"/>
    </row>
    <row r="283" spans="1:10" ht="15" customHeight="1" x14ac:dyDescent="0.25">
      <c r="A283" s="141" t="s">
        <v>135</v>
      </c>
      <c r="B283" s="129"/>
      <c r="C283" s="77"/>
      <c r="D283" s="224"/>
      <c r="E283" s="233"/>
      <c r="F283" s="233"/>
      <c r="G283" s="233"/>
      <c r="H283" s="233"/>
      <c r="I283" s="480">
        <f t="shared" si="5"/>
        <v>0</v>
      </c>
      <c r="J283" s="481"/>
    </row>
    <row r="284" spans="1:10" ht="15" customHeight="1" x14ac:dyDescent="0.25">
      <c r="A284" s="528" t="s">
        <v>251</v>
      </c>
      <c r="B284" s="529"/>
      <c r="C284" s="77"/>
      <c r="D284" s="224"/>
      <c r="E284" s="233"/>
      <c r="F284" s="233"/>
      <c r="G284" s="233"/>
      <c r="H284" s="233"/>
      <c r="I284" s="480">
        <f t="shared" si="5"/>
        <v>0</v>
      </c>
      <c r="J284" s="481"/>
    </row>
    <row r="285" spans="1:10" ht="15" customHeight="1" x14ac:dyDescent="0.25">
      <c r="A285" s="528" t="s">
        <v>136</v>
      </c>
      <c r="B285" s="529"/>
      <c r="C285" s="77"/>
      <c r="D285" s="224"/>
      <c r="E285" s="233"/>
      <c r="F285" s="233"/>
      <c r="G285" s="233"/>
      <c r="H285" s="233"/>
      <c r="I285" s="480">
        <f t="shared" si="5"/>
        <v>0</v>
      </c>
      <c r="J285" s="481"/>
    </row>
    <row r="286" spans="1:10" ht="15" customHeight="1" x14ac:dyDescent="0.25">
      <c r="A286" s="141" t="s">
        <v>252</v>
      </c>
      <c r="B286" s="129"/>
      <c r="C286" s="77"/>
      <c r="D286" s="224"/>
      <c r="E286" s="233"/>
      <c r="F286" s="233"/>
      <c r="G286" s="233"/>
      <c r="H286" s="233"/>
      <c r="I286" s="480">
        <f t="shared" si="5"/>
        <v>0</v>
      </c>
      <c r="J286" s="481"/>
    </row>
    <row r="287" spans="1:10" ht="15" customHeight="1" x14ac:dyDescent="0.25">
      <c r="A287" s="528" t="s">
        <v>253</v>
      </c>
      <c r="B287" s="529"/>
      <c r="C287" s="77"/>
      <c r="D287" s="224"/>
      <c r="E287" s="233"/>
      <c r="F287" s="233"/>
      <c r="G287" s="233"/>
      <c r="H287" s="233"/>
      <c r="I287" s="480">
        <f t="shared" si="5"/>
        <v>0</v>
      </c>
      <c r="J287" s="481"/>
    </row>
    <row r="288" spans="1:10" ht="15" customHeight="1" x14ac:dyDescent="0.25">
      <c r="A288" s="528" t="s">
        <v>254</v>
      </c>
      <c r="B288" s="529"/>
      <c r="C288" s="77"/>
      <c r="D288" s="224"/>
      <c r="E288" s="233"/>
      <c r="F288" s="233"/>
      <c r="G288" s="233"/>
      <c r="H288" s="233"/>
      <c r="I288" s="480">
        <f t="shared" si="5"/>
        <v>0</v>
      </c>
      <c r="J288" s="481"/>
    </row>
    <row r="289" spans="1:10" ht="7.5" customHeight="1" x14ac:dyDescent="0.25">
      <c r="A289" s="141"/>
      <c r="B289" s="179"/>
      <c r="C289" s="169"/>
      <c r="D289" s="134"/>
      <c r="E289" s="233"/>
      <c r="F289" s="233"/>
      <c r="G289" s="233"/>
      <c r="H289" s="233"/>
      <c r="I289" s="211"/>
      <c r="J289" s="212"/>
    </row>
    <row r="290" spans="1:10" ht="15" customHeight="1" x14ac:dyDescent="0.25">
      <c r="A290" s="471" t="s">
        <v>270</v>
      </c>
      <c r="B290" s="530"/>
      <c r="C290" s="530"/>
      <c r="D290" s="472"/>
      <c r="E290" s="235">
        <f>SUM(E281:E288)</f>
        <v>0</v>
      </c>
      <c r="F290" s="235">
        <f>SUM(F281:F288)</f>
        <v>0</v>
      </c>
      <c r="G290" s="235">
        <f>SUM(G281:G288)</f>
        <v>0</v>
      </c>
      <c r="H290" s="235">
        <f>SUM(H281:H288)</f>
        <v>0</v>
      </c>
      <c r="I290" s="454">
        <f>SUM(I281:J288)</f>
        <v>0</v>
      </c>
      <c r="J290" s="455"/>
    </row>
    <row r="291" spans="1:10" ht="15" customHeight="1" x14ac:dyDescent="0.25">
      <c r="A291" s="121" t="s">
        <v>132</v>
      </c>
      <c r="B291" s="63"/>
      <c r="C291" s="125"/>
      <c r="D291" s="64"/>
      <c r="E291" s="334"/>
      <c r="F291" s="477"/>
      <c r="G291" s="477"/>
      <c r="H291" s="335"/>
      <c r="I291" s="478"/>
      <c r="J291" s="479"/>
    </row>
    <row r="292" spans="1:10" ht="15" customHeight="1" x14ac:dyDescent="0.25">
      <c r="A292" s="126"/>
      <c r="B292" s="127"/>
      <c r="C292" s="127"/>
      <c r="D292" s="127"/>
      <c r="E292" s="127"/>
      <c r="F292" s="127"/>
      <c r="G292" s="127"/>
      <c r="H292" s="127"/>
      <c r="I292" s="127"/>
      <c r="J292" s="127"/>
    </row>
    <row r="293" spans="1:10" ht="15" customHeight="1" x14ac:dyDescent="0.25">
      <c r="A293" s="128" t="s">
        <v>137</v>
      </c>
      <c r="B293" s="10"/>
      <c r="C293" s="10"/>
      <c r="D293" s="10"/>
      <c r="E293" s="10"/>
      <c r="F293" s="10"/>
      <c r="G293" s="10"/>
      <c r="H293" s="10"/>
      <c r="I293" s="10"/>
      <c r="J293" s="11"/>
    </row>
    <row r="294" spans="1:10" ht="30.6" customHeight="1" x14ac:dyDescent="0.25">
      <c r="A294" s="122"/>
      <c r="B294" s="123"/>
      <c r="C294" s="49" t="s">
        <v>138</v>
      </c>
      <c r="D294" s="49" t="s">
        <v>133</v>
      </c>
      <c r="E294" s="78" t="s">
        <v>35</v>
      </c>
      <c r="F294" s="78" t="s">
        <v>36</v>
      </c>
      <c r="G294" s="48" t="s">
        <v>37</v>
      </c>
      <c r="H294" s="49" t="s">
        <v>125</v>
      </c>
      <c r="I294" s="416" t="s">
        <v>38</v>
      </c>
      <c r="J294" s="413"/>
    </row>
    <row r="295" spans="1:10" ht="15" customHeight="1" x14ac:dyDescent="0.25">
      <c r="A295" s="61" t="s">
        <v>139</v>
      </c>
      <c r="B295" s="11"/>
      <c r="C295" s="77"/>
      <c r="D295" s="224"/>
      <c r="E295" s="235">
        <f>SUM(E296:E297)</f>
        <v>0</v>
      </c>
      <c r="F295" s="235">
        <f t="shared" ref="F295:H295" si="6">SUM(F296:F297)</f>
        <v>0</v>
      </c>
      <c r="G295" s="235">
        <f t="shared" si="6"/>
        <v>0</v>
      </c>
      <c r="H295" s="235">
        <f t="shared" si="6"/>
        <v>0</v>
      </c>
      <c r="I295" s="454">
        <f>SUM(I296:J297)</f>
        <v>0</v>
      </c>
      <c r="J295" s="455"/>
    </row>
    <row r="296" spans="1:10" ht="15" customHeight="1" x14ac:dyDescent="0.25">
      <c r="A296" s="40" t="s">
        <v>140</v>
      </c>
      <c r="B296" s="11"/>
      <c r="C296" s="77"/>
      <c r="D296" s="224"/>
      <c r="E296" s="262"/>
      <c r="F296" s="262"/>
      <c r="G296" s="285"/>
      <c r="H296" s="262"/>
      <c r="I296" s="448">
        <f>SUM(E296:H296)</f>
        <v>0</v>
      </c>
      <c r="J296" s="449"/>
    </row>
    <row r="297" spans="1:10" ht="15" customHeight="1" x14ac:dyDescent="0.25">
      <c r="A297" s="40" t="s">
        <v>141</v>
      </c>
      <c r="B297" s="11"/>
      <c r="C297" s="77"/>
      <c r="D297" s="224"/>
      <c r="E297" s="262"/>
      <c r="F297" s="262"/>
      <c r="G297" s="285"/>
      <c r="H297" s="262"/>
      <c r="I297" s="448">
        <f>SUM(E297:H297)</f>
        <v>0</v>
      </c>
      <c r="J297" s="449"/>
    </row>
    <row r="298" spans="1:10" ht="7.2" customHeight="1" x14ac:dyDescent="0.25">
      <c r="A298" s="130"/>
      <c r="B298" s="11"/>
      <c r="C298" s="129"/>
      <c r="D298" s="129"/>
      <c r="E298" s="212"/>
      <c r="F298" s="212"/>
      <c r="G298" s="233"/>
      <c r="H298" s="212"/>
      <c r="I298" s="480"/>
      <c r="J298" s="481"/>
    </row>
    <row r="299" spans="1:10" ht="15" customHeight="1" x14ac:dyDescent="0.25">
      <c r="A299" s="61" t="s">
        <v>142</v>
      </c>
      <c r="B299" s="11"/>
      <c r="C299" s="77"/>
      <c r="D299" s="224"/>
      <c r="E299" s="246">
        <f>SUM(E300:E301)</f>
        <v>0</v>
      </c>
      <c r="F299" s="246">
        <f>SUM(F300:F301)</f>
        <v>0</v>
      </c>
      <c r="G299" s="246">
        <f>SUM(G300:G301)</f>
        <v>0</v>
      </c>
      <c r="H299" s="246">
        <f>SUM(H300:H301)</f>
        <v>0</v>
      </c>
      <c r="I299" s="454">
        <f>SUM(I300:J301)</f>
        <v>0</v>
      </c>
      <c r="J299" s="455"/>
    </row>
    <row r="300" spans="1:10" ht="15" customHeight="1" x14ac:dyDescent="0.25">
      <c r="A300" s="40" t="s">
        <v>140</v>
      </c>
      <c r="B300" s="11"/>
      <c r="C300" s="77"/>
      <c r="D300" s="224"/>
      <c r="E300" s="212"/>
      <c r="F300" s="212"/>
      <c r="G300" s="233"/>
      <c r="H300" s="212"/>
      <c r="I300" s="480">
        <f>SUM(E300:H300)</f>
        <v>0</v>
      </c>
      <c r="J300" s="481"/>
    </row>
    <row r="301" spans="1:10" ht="15" customHeight="1" x14ac:dyDescent="0.25">
      <c r="A301" s="40" t="s">
        <v>141</v>
      </c>
      <c r="B301" s="11"/>
      <c r="C301" s="77"/>
      <c r="D301" s="224"/>
      <c r="E301" s="247">
        <f>SUM(E302:E303)</f>
        <v>0</v>
      </c>
      <c r="F301" s="247">
        <f>SUM(F302:F303)</f>
        <v>0</v>
      </c>
      <c r="G301" s="247">
        <f>SUM(G302:G303)</f>
        <v>0</v>
      </c>
      <c r="H301" s="247">
        <f>SUM(H302:H303)</f>
        <v>0</v>
      </c>
      <c r="I301" s="480">
        <f>SUM(E301:H301)</f>
        <v>0</v>
      </c>
      <c r="J301" s="481"/>
    </row>
    <row r="302" spans="1:10" ht="15" customHeight="1" x14ac:dyDescent="0.25">
      <c r="A302" s="40" t="s">
        <v>143</v>
      </c>
      <c r="B302" s="132"/>
      <c r="C302" s="77"/>
      <c r="D302" s="224"/>
      <c r="E302" s="262"/>
      <c r="F302" s="262"/>
      <c r="G302" s="285"/>
      <c r="H302" s="262"/>
      <c r="I302" s="448">
        <f>SUM(E302:H302)</f>
        <v>0</v>
      </c>
      <c r="J302" s="449"/>
    </row>
    <row r="303" spans="1:10" ht="15" customHeight="1" x14ac:dyDescent="0.25">
      <c r="A303" s="40" t="s">
        <v>144</v>
      </c>
      <c r="B303" s="132"/>
      <c r="C303" s="77"/>
      <c r="D303" s="224"/>
      <c r="E303" s="262"/>
      <c r="F303" s="262"/>
      <c r="G303" s="285"/>
      <c r="H303" s="262"/>
      <c r="I303" s="448">
        <f>SUM(E303:H303)</f>
        <v>0</v>
      </c>
      <c r="J303" s="449"/>
    </row>
    <row r="304" spans="1:10" ht="7.2" customHeight="1" x14ac:dyDescent="0.25">
      <c r="A304" s="40"/>
      <c r="B304" s="132"/>
      <c r="C304" s="131"/>
      <c r="D304" s="129"/>
      <c r="E304" s="212"/>
      <c r="F304" s="212"/>
      <c r="G304" s="233"/>
      <c r="H304" s="212"/>
      <c r="I304" s="211"/>
      <c r="J304" s="212"/>
    </row>
    <row r="305" spans="1:28" ht="15" customHeight="1" x14ac:dyDescent="0.25">
      <c r="A305" s="61" t="s">
        <v>145</v>
      </c>
      <c r="B305" s="11"/>
      <c r="C305" s="77"/>
      <c r="D305" s="224"/>
      <c r="E305" s="214"/>
      <c r="F305" s="214"/>
      <c r="G305" s="235"/>
      <c r="H305" s="214"/>
      <c r="I305" s="454">
        <f>SUM(E305:H305)</f>
        <v>0</v>
      </c>
      <c r="J305" s="455"/>
    </row>
    <row r="306" spans="1:28" ht="15" customHeight="1" x14ac:dyDescent="0.25">
      <c r="A306" s="471" t="s">
        <v>272</v>
      </c>
      <c r="B306" s="530"/>
      <c r="C306" s="530"/>
      <c r="D306" s="472"/>
      <c r="E306" s="214">
        <f>E295+E299+E305</f>
        <v>0</v>
      </c>
      <c r="F306" s="214">
        <f>F295+F299+F305</f>
        <v>0</v>
      </c>
      <c r="G306" s="214">
        <f>G295+G299+G305</f>
        <v>0</v>
      </c>
      <c r="H306" s="214">
        <f>H295+H299+H305</f>
        <v>0</v>
      </c>
      <c r="I306" s="454">
        <f>I295+I299+I305</f>
        <v>0</v>
      </c>
      <c r="J306" s="455"/>
    </row>
    <row r="307" spans="1:28" ht="10.050000000000001" customHeight="1" x14ac:dyDescent="0.25"/>
    <row r="308" spans="1:28" s="180" customFormat="1" ht="16.05" customHeight="1" x14ac:dyDescent="0.25">
      <c r="A308" s="515" t="s">
        <v>274</v>
      </c>
      <c r="B308" s="515"/>
      <c r="C308" s="515"/>
      <c r="D308" s="515"/>
      <c r="E308" s="515"/>
      <c r="F308" s="515"/>
      <c r="G308" s="515"/>
      <c r="H308" s="515"/>
      <c r="I308" s="515"/>
      <c r="J308" s="515"/>
    </row>
    <row r="309" spans="1:28" s="180" customFormat="1" ht="26.4" customHeight="1" x14ac:dyDescent="0.25">
      <c r="A309" s="376"/>
      <c r="B309" s="699" t="s">
        <v>416</v>
      </c>
      <c r="C309" s="699"/>
      <c r="D309" s="699"/>
      <c r="E309" s="699"/>
      <c r="F309" s="699"/>
      <c r="G309" s="699"/>
      <c r="H309" s="699"/>
      <c r="I309" s="699"/>
      <c r="J309" s="376"/>
      <c r="S309" s="569" t="s">
        <v>39</v>
      </c>
      <c r="T309" s="570"/>
      <c r="U309" s="89" t="s">
        <v>115</v>
      </c>
      <c r="V309" s="49" t="s">
        <v>40</v>
      </c>
      <c r="W309" s="79" t="s">
        <v>41</v>
      </c>
      <c r="X309" s="87" t="s">
        <v>42</v>
      </c>
      <c r="Y309" s="48" t="s">
        <v>43</v>
      </c>
      <c r="Z309" s="88" t="s">
        <v>44</v>
      </c>
      <c r="AA309" s="569" t="s">
        <v>38</v>
      </c>
      <c r="AB309" s="570"/>
    </row>
    <row r="310" spans="1:28" s="180" customFormat="1" ht="6.6" customHeight="1" x14ac:dyDescent="0.25">
      <c r="A310" s="359"/>
      <c r="B310" s="359"/>
      <c r="C310" s="359"/>
      <c r="D310" s="359"/>
      <c r="E310" s="359"/>
      <c r="F310" s="359"/>
      <c r="G310" s="359"/>
      <c r="H310" s="359"/>
      <c r="I310" s="359"/>
      <c r="J310" s="359"/>
    </row>
    <row r="311" spans="1:28" s="180" customFormat="1" ht="17.399999999999999" customHeight="1" x14ac:dyDescent="0.25">
      <c r="A311" s="195" t="s">
        <v>258</v>
      </c>
      <c r="B311" s="196"/>
      <c r="C311" s="196"/>
      <c r="D311" s="196"/>
      <c r="E311" s="196"/>
      <c r="F311" s="196"/>
      <c r="G311" s="196"/>
      <c r="H311" s="196"/>
      <c r="I311" s="196"/>
      <c r="J311" s="196"/>
      <c r="S311" s="103"/>
      <c r="T311" s="152"/>
      <c r="U311" s="89"/>
      <c r="V311" s="49"/>
      <c r="W311" s="79"/>
      <c r="X311" s="87"/>
      <c r="Y311" s="48"/>
      <c r="Z311" s="88"/>
      <c r="AA311" s="103"/>
      <c r="AB311" s="102"/>
    </row>
    <row r="312" spans="1:28" s="41" customFormat="1" ht="9.6" customHeight="1" x14ac:dyDescent="0.2">
      <c r="A312" s="516" t="s">
        <v>39</v>
      </c>
      <c r="B312" s="517"/>
      <c r="C312" s="569" t="s">
        <v>199</v>
      </c>
      <c r="D312" s="698"/>
      <c r="E312" s="698"/>
      <c r="F312" s="698"/>
      <c r="G312" s="570"/>
      <c r="I312" s="196"/>
      <c r="J312" s="196"/>
      <c r="K312" s="196"/>
      <c r="S312" s="61" t="s">
        <v>45</v>
      </c>
      <c r="T312" s="13"/>
      <c r="U312" s="90">
        <f t="shared" ref="U312:Z312" si="7">SUM(U313:U334)</f>
        <v>0</v>
      </c>
      <c r="V312" s="35">
        <f t="shared" si="7"/>
        <v>0</v>
      </c>
      <c r="W312" s="35">
        <f t="shared" si="7"/>
        <v>0</v>
      </c>
      <c r="X312" s="35">
        <f t="shared" si="7"/>
        <v>0</v>
      </c>
      <c r="Y312" s="35">
        <f t="shared" si="7"/>
        <v>0</v>
      </c>
      <c r="Z312" s="35">
        <f t="shared" si="7"/>
        <v>0</v>
      </c>
      <c r="AA312" s="580">
        <f>SUM(AA313:AB334)</f>
        <v>0</v>
      </c>
      <c r="AB312" s="581"/>
    </row>
    <row r="313" spans="1:28" s="34" customFormat="1" ht="19.95" customHeight="1" x14ac:dyDescent="0.25">
      <c r="A313" s="518"/>
      <c r="B313" s="519"/>
      <c r="C313" s="197" t="s">
        <v>35</v>
      </c>
      <c r="D313" s="197" t="s">
        <v>36</v>
      </c>
      <c r="E313" s="198" t="s">
        <v>37</v>
      </c>
      <c r="F313" s="197" t="s">
        <v>154</v>
      </c>
      <c r="G313" s="199" t="s">
        <v>38</v>
      </c>
      <c r="H313" s="41"/>
      <c r="I313" s="196"/>
      <c r="J313" s="196"/>
      <c r="K313" s="196"/>
      <c r="S313" s="200" t="s">
        <v>76</v>
      </c>
      <c r="T313" s="10"/>
      <c r="U313" s="91"/>
      <c r="V313" s="36"/>
      <c r="W313" s="36"/>
      <c r="X313" s="36"/>
      <c r="Y313" s="36"/>
      <c r="Z313" s="36"/>
      <c r="AA313" s="576">
        <f>SUM(V313:Z313)</f>
        <v>0</v>
      </c>
      <c r="AB313" s="577"/>
    </row>
    <row r="314" spans="1:28" s="180" customFormat="1" ht="7.2" customHeight="1" x14ac:dyDescent="0.25">
      <c r="A314" s="201"/>
      <c r="B314" s="187"/>
      <c r="C314" s="187"/>
      <c r="D314" s="187"/>
      <c r="E314" s="187"/>
      <c r="F314" s="187"/>
      <c r="G314" s="187"/>
      <c r="H314" s="41"/>
      <c r="I314" s="196"/>
      <c r="J314" s="196"/>
      <c r="K314" s="196"/>
      <c r="S314" s="582" t="s">
        <v>111</v>
      </c>
      <c r="T314" s="583"/>
      <c r="U314" s="91"/>
      <c r="V314" s="36"/>
      <c r="W314" s="36"/>
      <c r="X314" s="36"/>
      <c r="Y314" s="36"/>
      <c r="Z314" s="36"/>
      <c r="AA314" s="104"/>
      <c r="AB314" s="105"/>
    </row>
    <row r="315" spans="1:28" s="180" customFormat="1" ht="15" customHeight="1" x14ac:dyDescent="0.25">
      <c r="A315" s="471" t="s">
        <v>255</v>
      </c>
      <c r="B315" s="472"/>
      <c r="C315" s="90"/>
      <c r="D315" s="267"/>
      <c r="E315" s="267"/>
      <c r="F315" s="267"/>
      <c r="G315" s="267"/>
      <c r="H315" s="41"/>
      <c r="I315" s="196"/>
      <c r="J315" s="196"/>
      <c r="K315" s="196"/>
      <c r="S315" s="565" t="s">
        <v>109</v>
      </c>
      <c r="T315" s="566"/>
      <c r="U315" s="91"/>
      <c r="V315" s="36"/>
      <c r="W315" s="36"/>
      <c r="X315" s="36"/>
      <c r="Y315" s="36"/>
      <c r="Z315" s="36"/>
      <c r="AA315" s="104"/>
      <c r="AB315" s="105"/>
    </row>
    <row r="316" spans="1:28" s="41" customFormat="1" ht="15" customHeight="1" x14ac:dyDescent="0.25">
      <c r="A316" s="468" t="s">
        <v>169</v>
      </c>
      <c r="B316" s="469"/>
      <c r="C316" s="315">
        <f>SUM(C317:C318)</f>
        <v>0</v>
      </c>
      <c r="D316" s="315">
        <f>SUM(D317:D318)</f>
        <v>0</v>
      </c>
      <c r="E316" s="315">
        <f>SUM(E317:E318)</f>
        <v>0</v>
      </c>
      <c r="F316" s="315">
        <f>SUM(F317:F318)</f>
        <v>0</v>
      </c>
      <c r="G316" s="315">
        <f>SUM(G317:G318)</f>
        <v>0</v>
      </c>
      <c r="I316" s="316"/>
      <c r="J316" s="316"/>
      <c r="K316" s="316"/>
      <c r="S316" s="468" t="s">
        <v>110</v>
      </c>
      <c r="T316" s="469"/>
      <c r="U316" s="317"/>
      <c r="V316" s="318"/>
      <c r="W316" s="318"/>
      <c r="X316" s="318"/>
      <c r="Y316" s="318"/>
      <c r="Z316" s="318"/>
      <c r="AA316" s="319"/>
      <c r="AB316" s="320"/>
    </row>
    <row r="317" spans="1:28" s="41" customFormat="1" ht="15" customHeight="1" x14ac:dyDescent="0.25">
      <c r="A317" s="468" t="s">
        <v>197</v>
      </c>
      <c r="B317" s="469"/>
      <c r="C317" s="321"/>
      <c r="D317" s="321"/>
      <c r="E317" s="321"/>
      <c r="F317" s="321"/>
      <c r="G317" s="322">
        <f>SUM(C317:F317)</f>
        <v>0</v>
      </c>
      <c r="I317" s="316"/>
      <c r="J317" s="316"/>
      <c r="K317" s="316"/>
      <c r="S317" s="574" t="s">
        <v>113</v>
      </c>
      <c r="T317" s="575"/>
      <c r="U317" s="317"/>
      <c r="V317" s="318"/>
      <c r="W317" s="318"/>
      <c r="X317" s="318"/>
      <c r="Y317" s="318"/>
      <c r="Z317" s="318"/>
      <c r="AA317" s="319"/>
      <c r="AB317" s="320"/>
    </row>
    <row r="318" spans="1:28" s="41" customFormat="1" ht="15" customHeight="1" x14ac:dyDescent="0.25">
      <c r="A318" s="468" t="s">
        <v>198</v>
      </c>
      <c r="B318" s="469"/>
      <c r="C318" s="321"/>
      <c r="D318" s="321"/>
      <c r="E318" s="321"/>
      <c r="F318" s="321"/>
      <c r="G318" s="322">
        <f>SUM(C318:F318)</f>
        <v>0</v>
      </c>
      <c r="I318" s="316"/>
      <c r="J318" s="316"/>
      <c r="K318" s="316"/>
      <c r="S318" s="468" t="s">
        <v>109</v>
      </c>
      <c r="T318" s="469"/>
      <c r="U318" s="317"/>
      <c r="V318" s="318"/>
      <c r="W318" s="318"/>
      <c r="X318" s="318"/>
      <c r="Y318" s="318"/>
      <c r="Z318" s="318"/>
      <c r="AA318" s="319"/>
      <c r="AB318" s="320"/>
    </row>
    <row r="319" spans="1:28" s="41" customFormat="1" ht="15" customHeight="1" x14ac:dyDescent="0.25">
      <c r="A319" s="468" t="s">
        <v>170</v>
      </c>
      <c r="B319" s="469"/>
      <c r="C319" s="315">
        <f>SUM(C320:C321)</f>
        <v>0</v>
      </c>
      <c r="D319" s="315">
        <f>SUM(D320:D321)</f>
        <v>0</v>
      </c>
      <c r="E319" s="315">
        <f>SUM(E320:E321)</f>
        <v>0</v>
      </c>
      <c r="F319" s="315">
        <f>SUM(F320:F321)</f>
        <v>0</v>
      </c>
      <c r="G319" s="315">
        <f>SUM(G320:G321)</f>
        <v>0</v>
      </c>
      <c r="I319" s="316"/>
      <c r="J319" s="316"/>
      <c r="K319" s="316"/>
      <c r="S319" s="468" t="s">
        <v>110</v>
      </c>
      <c r="T319" s="469"/>
      <c r="U319" s="317"/>
      <c r="V319" s="318"/>
      <c r="W319" s="318"/>
      <c r="X319" s="318"/>
      <c r="Y319" s="318"/>
      <c r="Z319" s="318"/>
      <c r="AA319" s="319"/>
      <c r="AB319" s="320"/>
    </row>
    <row r="320" spans="1:28" s="41" customFormat="1" ht="15" customHeight="1" x14ac:dyDescent="0.25">
      <c r="A320" s="468" t="s">
        <v>197</v>
      </c>
      <c r="B320" s="469"/>
      <c r="C320" s="321"/>
      <c r="D320" s="321"/>
      <c r="E320" s="321"/>
      <c r="F320" s="321"/>
      <c r="G320" s="322">
        <f>SUM(C320:F320)</f>
        <v>0</v>
      </c>
      <c r="I320" s="316"/>
      <c r="J320" s="316"/>
      <c r="K320" s="316"/>
      <c r="S320" s="468" t="s">
        <v>112</v>
      </c>
      <c r="T320" s="469"/>
      <c r="U320" s="317"/>
      <c r="V320" s="318"/>
      <c r="W320" s="318"/>
      <c r="X320" s="318"/>
      <c r="Y320" s="318"/>
      <c r="Z320" s="318"/>
      <c r="AA320" s="319"/>
      <c r="AB320" s="320"/>
    </row>
    <row r="321" spans="1:28" s="41" customFormat="1" ht="15" customHeight="1" x14ac:dyDescent="0.25">
      <c r="A321" s="468" t="s">
        <v>198</v>
      </c>
      <c r="B321" s="469"/>
      <c r="C321" s="321"/>
      <c r="D321" s="321"/>
      <c r="E321" s="321"/>
      <c r="F321" s="321"/>
      <c r="G321" s="322">
        <f>SUM(C321:F321)</f>
        <v>0</v>
      </c>
      <c r="I321" s="316"/>
      <c r="J321" s="316"/>
      <c r="K321" s="316"/>
      <c r="S321" s="468" t="s">
        <v>109</v>
      </c>
      <c r="T321" s="469"/>
      <c r="U321" s="317"/>
      <c r="V321" s="318"/>
      <c r="W321" s="318"/>
      <c r="X321" s="318"/>
      <c r="Y321" s="318"/>
      <c r="Z321" s="318"/>
      <c r="AA321" s="319"/>
      <c r="AB321" s="320"/>
    </row>
    <row r="322" spans="1:28" s="41" customFormat="1" ht="15" customHeight="1" x14ac:dyDescent="0.25">
      <c r="A322" s="468" t="s">
        <v>171</v>
      </c>
      <c r="B322" s="469"/>
      <c r="C322" s="315">
        <f>SUM(C323:C324)</f>
        <v>0</v>
      </c>
      <c r="D322" s="315">
        <f>SUM(D323:D324)</f>
        <v>0</v>
      </c>
      <c r="E322" s="315">
        <f>SUM(E323:E324)</f>
        <v>0</v>
      </c>
      <c r="F322" s="315">
        <f>SUM(F323:F324)</f>
        <v>0</v>
      </c>
      <c r="G322" s="315">
        <f>SUM(G323:G324)</f>
        <v>0</v>
      </c>
      <c r="I322" s="316"/>
      <c r="J322" s="316"/>
      <c r="K322" s="316"/>
      <c r="S322" s="468" t="s">
        <v>110</v>
      </c>
      <c r="T322" s="469"/>
      <c r="U322" s="317"/>
      <c r="V322" s="318"/>
      <c r="W322" s="318"/>
      <c r="X322" s="318"/>
      <c r="Y322" s="318"/>
      <c r="Z322" s="318"/>
      <c r="AA322" s="578">
        <f>SUM(V322:Z322)</f>
        <v>0</v>
      </c>
      <c r="AB322" s="579"/>
    </row>
    <row r="323" spans="1:28" s="41" customFormat="1" ht="15" customHeight="1" x14ac:dyDescent="0.25">
      <c r="A323" s="468" t="s">
        <v>197</v>
      </c>
      <c r="B323" s="469"/>
      <c r="C323" s="321"/>
      <c r="D323" s="321"/>
      <c r="E323" s="321"/>
      <c r="F323" s="321"/>
      <c r="G323" s="322">
        <f>SUM(C323:F323)</f>
        <v>0</v>
      </c>
      <c r="I323" s="316"/>
      <c r="J323" s="316"/>
      <c r="K323" s="316"/>
      <c r="S323" s="251" t="s">
        <v>77</v>
      </c>
      <c r="T323" s="252"/>
      <c r="U323" s="317"/>
      <c r="V323" s="318"/>
      <c r="W323" s="318"/>
      <c r="X323" s="318"/>
      <c r="Y323" s="318"/>
      <c r="Z323" s="318"/>
      <c r="AA323" s="319"/>
      <c r="AB323" s="320"/>
    </row>
    <row r="324" spans="1:28" s="41" customFormat="1" ht="15" customHeight="1" x14ac:dyDescent="0.25">
      <c r="A324" s="468" t="s">
        <v>198</v>
      </c>
      <c r="B324" s="469"/>
      <c r="C324" s="321"/>
      <c r="D324" s="321"/>
      <c r="E324" s="321"/>
      <c r="F324" s="321"/>
      <c r="G324" s="322">
        <f>SUM(C324:F324)</f>
        <v>0</v>
      </c>
      <c r="I324" s="316"/>
      <c r="J324" s="316"/>
      <c r="K324" s="316"/>
      <c r="S324" s="574" t="s">
        <v>113</v>
      </c>
      <c r="T324" s="575"/>
      <c r="U324" s="317"/>
      <c r="V324" s="318"/>
      <c r="W324" s="318"/>
      <c r="X324" s="318"/>
      <c r="Y324" s="318"/>
      <c r="Z324" s="318"/>
      <c r="AA324" s="319"/>
      <c r="AB324" s="320"/>
    </row>
    <row r="325" spans="1:28" s="41" customFormat="1" ht="15" customHeight="1" x14ac:dyDescent="0.25">
      <c r="A325" s="416" t="s">
        <v>38</v>
      </c>
      <c r="B325" s="473"/>
      <c r="C325" s="315">
        <f>C316+C319+C322</f>
        <v>0</v>
      </c>
      <c r="D325" s="315">
        <f>D316+D319+D322</f>
        <v>0</v>
      </c>
      <c r="E325" s="315">
        <f>E316+E319+E322</f>
        <v>0</v>
      </c>
      <c r="F325" s="315">
        <f>F316+F319+F322</f>
        <v>0</v>
      </c>
      <c r="G325" s="315">
        <f>G316+G319+G322</f>
        <v>0</v>
      </c>
      <c r="I325" s="316"/>
      <c r="J325" s="316"/>
      <c r="K325" s="316"/>
      <c r="S325" s="468" t="s">
        <v>109</v>
      </c>
      <c r="T325" s="469"/>
      <c r="U325" s="317"/>
      <c r="V325" s="318"/>
      <c r="W325" s="318"/>
      <c r="X325" s="318"/>
      <c r="Y325" s="318"/>
      <c r="Z325" s="318"/>
      <c r="AA325" s="319"/>
      <c r="AB325" s="320"/>
    </row>
    <row r="326" spans="1:28" s="180" customFormat="1" ht="7.2" customHeight="1" x14ac:dyDescent="0.25">
      <c r="A326" s="200"/>
      <c r="B326" s="271"/>
      <c r="C326" s="238"/>
      <c r="D326" s="238"/>
      <c r="E326" s="238"/>
      <c r="F326" s="238"/>
      <c r="G326" s="238"/>
      <c r="H326" s="41"/>
      <c r="I326" s="196"/>
      <c r="J326" s="196"/>
      <c r="K326" s="196"/>
      <c r="S326" s="565" t="s">
        <v>110</v>
      </c>
      <c r="T326" s="566"/>
      <c r="U326" s="91"/>
      <c r="V326" s="36"/>
      <c r="W326" s="36"/>
      <c r="X326" s="36"/>
      <c r="Y326" s="36"/>
      <c r="Z326" s="36"/>
      <c r="AA326" s="104"/>
      <c r="AB326" s="105"/>
    </row>
    <row r="327" spans="1:28" s="180" customFormat="1" ht="15" customHeight="1" x14ac:dyDescent="0.25">
      <c r="A327" s="471" t="s">
        <v>256</v>
      </c>
      <c r="B327" s="472"/>
      <c r="C327" s="237"/>
      <c r="D327" s="237"/>
      <c r="E327" s="237"/>
      <c r="F327" s="237"/>
      <c r="G327" s="237"/>
      <c r="H327" s="41"/>
      <c r="I327" s="196"/>
      <c r="J327" s="196"/>
      <c r="K327" s="196"/>
      <c r="S327" s="565" t="s">
        <v>109</v>
      </c>
      <c r="T327" s="566"/>
      <c r="U327" s="91"/>
      <c r="V327" s="36"/>
      <c r="W327" s="36"/>
      <c r="X327" s="36"/>
      <c r="Y327" s="36"/>
      <c r="Z327" s="36"/>
      <c r="AA327" s="104"/>
      <c r="AB327" s="105"/>
    </row>
    <row r="328" spans="1:28" s="41" customFormat="1" ht="15" customHeight="1" x14ac:dyDescent="0.25">
      <c r="A328" s="468" t="s">
        <v>169</v>
      </c>
      <c r="B328" s="469"/>
      <c r="C328" s="315">
        <f>SUM(C329:C330)</f>
        <v>0</v>
      </c>
      <c r="D328" s="315">
        <f>SUM(D329:D330)</f>
        <v>0</v>
      </c>
      <c r="E328" s="315">
        <f>SUM(E329:E330)</f>
        <v>0</v>
      </c>
      <c r="F328" s="315">
        <f>SUM(F329:F330)</f>
        <v>0</v>
      </c>
      <c r="G328" s="315">
        <f>SUM(G329:G330)</f>
        <v>0</v>
      </c>
      <c r="I328" s="316"/>
      <c r="J328" s="316"/>
      <c r="K328" s="316"/>
      <c r="S328" s="468" t="s">
        <v>110</v>
      </c>
      <c r="T328" s="469"/>
      <c r="U328" s="317"/>
      <c r="V328" s="318"/>
      <c r="W328" s="318"/>
      <c r="X328" s="318"/>
      <c r="Y328" s="318"/>
      <c r="Z328" s="318"/>
      <c r="AA328" s="319"/>
      <c r="AB328" s="320"/>
    </row>
    <row r="329" spans="1:28" s="41" customFormat="1" ht="15" customHeight="1" x14ac:dyDescent="0.25">
      <c r="A329" s="468" t="s">
        <v>197</v>
      </c>
      <c r="B329" s="469"/>
      <c r="C329" s="321"/>
      <c r="D329" s="321"/>
      <c r="E329" s="321"/>
      <c r="F329" s="321"/>
      <c r="G329" s="322">
        <f>SUM(C329:F329)</f>
        <v>0</v>
      </c>
      <c r="I329" s="316"/>
      <c r="J329" s="316"/>
      <c r="K329" s="316"/>
      <c r="S329" s="574" t="s">
        <v>113</v>
      </c>
      <c r="T329" s="575"/>
      <c r="U329" s="317"/>
      <c r="V329" s="318"/>
      <c r="W329" s="318"/>
      <c r="X329" s="318"/>
      <c r="Y329" s="318"/>
      <c r="Z329" s="318"/>
      <c r="AA329" s="319"/>
      <c r="AB329" s="320"/>
    </row>
    <row r="330" spans="1:28" s="41" customFormat="1" ht="15" customHeight="1" x14ac:dyDescent="0.25">
      <c r="A330" s="468" t="s">
        <v>198</v>
      </c>
      <c r="B330" s="469"/>
      <c r="C330" s="321"/>
      <c r="D330" s="321"/>
      <c r="E330" s="321"/>
      <c r="F330" s="321"/>
      <c r="G330" s="322">
        <f>SUM(C330:F330)</f>
        <v>0</v>
      </c>
      <c r="I330" s="316"/>
      <c r="J330" s="316"/>
      <c r="K330" s="316"/>
      <c r="S330" s="468" t="s">
        <v>109</v>
      </c>
      <c r="T330" s="469"/>
      <c r="U330" s="317"/>
      <c r="V330" s="318"/>
      <c r="W330" s="318"/>
      <c r="X330" s="318"/>
      <c r="Y330" s="318"/>
      <c r="Z330" s="318"/>
      <c r="AA330" s="319"/>
      <c r="AB330" s="320"/>
    </row>
    <row r="331" spans="1:28" s="41" customFormat="1" ht="15" customHeight="1" x14ac:dyDescent="0.25">
      <c r="A331" s="468" t="s">
        <v>170</v>
      </c>
      <c r="B331" s="469"/>
      <c r="C331" s="315">
        <f>SUM(C332:C333)</f>
        <v>0</v>
      </c>
      <c r="D331" s="315">
        <f>SUM(D332:D333)</f>
        <v>0</v>
      </c>
      <c r="E331" s="315">
        <f>SUM(E332:E333)</f>
        <v>0</v>
      </c>
      <c r="F331" s="315">
        <f>SUM(F332:F333)</f>
        <v>0</v>
      </c>
      <c r="G331" s="315">
        <f>SUM(G332:G333)</f>
        <v>0</v>
      </c>
      <c r="I331" s="316"/>
      <c r="J331" s="316"/>
      <c r="K331" s="316"/>
      <c r="S331" s="468" t="s">
        <v>110</v>
      </c>
      <c r="T331" s="469"/>
      <c r="U331" s="317"/>
      <c r="V331" s="318"/>
      <c r="W331" s="318"/>
      <c r="X331" s="318"/>
      <c r="Y331" s="318"/>
      <c r="Z331" s="318"/>
      <c r="AA331" s="319"/>
      <c r="AB331" s="320"/>
    </row>
    <row r="332" spans="1:28" s="41" customFormat="1" ht="15" customHeight="1" x14ac:dyDescent="0.25">
      <c r="A332" s="468" t="s">
        <v>197</v>
      </c>
      <c r="B332" s="469"/>
      <c r="C332" s="321"/>
      <c r="D332" s="321"/>
      <c r="E332" s="321"/>
      <c r="F332" s="321"/>
      <c r="G332" s="322">
        <f>SUM(C332:F332)</f>
        <v>0</v>
      </c>
      <c r="I332" s="316"/>
      <c r="J332" s="316"/>
      <c r="K332" s="316"/>
      <c r="S332" s="468" t="s">
        <v>112</v>
      </c>
      <c r="T332" s="469"/>
      <c r="U332" s="317"/>
      <c r="V332" s="318"/>
      <c r="W332" s="318"/>
      <c r="X332" s="318"/>
      <c r="Y332" s="318"/>
      <c r="Z332" s="318"/>
      <c r="AA332" s="319"/>
      <c r="AB332" s="320"/>
    </row>
    <row r="333" spans="1:28" s="41" customFormat="1" ht="15" customHeight="1" x14ac:dyDescent="0.25">
      <c r="A333" s="468" t="s">
        <v>198</v>
      </c>
      <c r="B333" s="469"/>
      <c r="C333" s="321"/>
      <c r="D333" s="321"/>
      <c r="E333" s="321"/>
      <c r="F333" s="321"/>
      <c r="G333" s="322">
        <f>SUM(C333:F333)</f>
        <v>0</v>
      </c>
      <c r="I333" s="316"/>
      <c r="J333" s="316"/>
      <c r="K333" s="316"/>
      <c r="S333" s="468" t="s">
        <v>109</v>
      </c>
      <c r="T333" s="469"/>
      <c r="U333" s="317"/>
      <c r="V333" s="318"/>
      <c r="W333" s="318"/>
      <c r="X333" s="318"/>
      <c r="Y333" s="318"/>
      <c r="Z333" s="318"/>
      <c r="AA333" s="319"/>
      <c r="AB333" s="320"/>
    </row>
    <row r="334" spans="1:28" s="41" customFormat="1" ht="15" customHeight="1" x14ac:dyDescent="0.25">
      <c r="A334" s="468" t="s">
        <v>171</v>
      </c>
      <c r="B334" s="469"/>
      <c r="C334" s="315">
        <f>SUM(C335:C336)</f>
        <v>0</v>
      </c>
      <c r="D334" s="315">
        <f>SUM(D335:D336)</f>
        <v>0</v>
      </c>
      <c r="E334" s="315">
        <f>SUM(E335:E336)</f>
        <v>0</v>
      </c>
      <c r="F334" s="315">
        <f>SUM(F335:F336)</f>
        <v>0</v>
      </c>
      <c r="G334" s="315">
        <f>SUM(G335:G336)</f>
        <v>0</v>
      </c>
      <c r="I334" s="316"/>
      <c r="J334" s="316"/>
      <c r="K334" s="316"/>
      <c r="S334" s="468" t="s">
        <v>110</v>
      </c>
      <c r="T334" s="469"/>
      <c r="U334" s="317"/>
      <c r="V334" s="318"/>
      <c r="W334" s="318"/>
      <c r="X334" s="318"/>
      <c r="Y334" s="318"/>
      <c r="Z334" s="318"/>
      <c r="AA334" s="578">
        <f>SUM(V334:Z334)</f>
        <v>0</v>
      </c>
      <c r="AB334" s="579"/>
    </row>
    <row r="335" spans="1:28" s="41" customFormat="1" ht="15" customHeight="1" x14ac:dyDescent="0.25">
      <c r="A335" s="468" t="s">
        <v>197</v>
      </c>
      <c r="B335" s="469"/>
      <c r="C335" s="321"/>
      <c r="D335" s="321"/>
      <c r="E335" s="321"/>
      <c r="F335" s="321"/>
      <c r="G335" s="322">
        <f>SUM(C335:F335)</f>
        <v>0</v>
      </c>
      <c r="I335" s="316"/>
      <c r="J335" s="316"/>
      <c r="K335" s="316"/>
      <c r="S335" s="251" t="s">
        <v>77</v>
      </c>
      <c r="T335" s="252"/>
      <c r="U335" s="317"/>
      <c r="V335" s="318"/>
      <c r="W335" s="318"/>
      <c r="X335" s="318"/>
      <c r="Y335" s="318"/>
      <c r="Z335" s="318"/>
      <c r="AA335" s="319"/>
      <c r="AB335" s="320"/>
    </row>
    <row r="336" spans="1:28" s="41" customFormat="1" ht="15" customHeight="1" x14ac:dyDescent="0.25">
      <c r="A336" s="468" t="s">
        <v>198</v>
      </c>
      <c r="B336" s="469"/>
      <c r="C336" s="321"/>
      <c r="D336" s="321"/>
      <c r="E336" s="321"/>
      <c r="F336" s="321"/>
      <c r="G336" s="322">
        <f>SUM(C336:F336)</f>
        <v>0</v>
      </c>
      <c r="I336" s="316"/>
      <c r="J336" s="316"/>
      <c r="K336" s="316"/>
      <c r="S336" s="574" t="s">
        <v>113</v>
      </c>
      <c r="T336" s="575"/>
      <c r="U336" s="317"/>
      <c r="V336" s="318"/>
      <c r="W336" s="318"/>
      <c r="X336" s="318"/>
      <c r="Y336" s="318"/>
      <c r="Z336" s="318"/>
      <c r="AA336" s="319"/>
      <c r="AB336" s="320"/>
    </row>
    <row r="337" spans="1:28" s="41" customFormat="1" ht="15" customHeight="1" x14ac:dyDescent="0.25">
      <c r="A337" s="416" t="s">
        <v>38</v>
      </c>
      <c r="B337" s="473"/>
      <c r="C337" s="315">
        <f>C328+C331+C334</f>
        <v>0</v>
      </c>
      <c r="D337" s="315">
        <f>D328+D331+D334</f>
        <v>0</v>
      </c>
      <c r="E337" s="315">
        <f>E328+E331+E334</f>
        <v>0</v>
      </c>
      <c r="F337" s="315">
        <f>F328+F331+F334</f>
        <v>0</v>
      </c>
      <c r="G337" s="315">
        <f>G328+G331+G334</f>
        <v>0</v>
      </c>
      <c r="I337" s="316"/>
      <c r="J337" s="316"/>
      <c r="K337" s="316"/>
      <c r="S337" s="468" t="s">
        <v>109</v>
      </c>
      <c r="T337" s="469"/>
      <c r="U337" s="317"/>
      <c r="V337" s="318"/>
      <c r="W337" s="318"/>
      <c r="X337" s="318"/>
      <c r="Y337" s="318"/>
      <c r="Z337" s="318"/>
      <c r="AA337" s="319"/>
      <c r="AB337" s="320"/>
    </row>
    <row r="338" spans="1:28" s="180" customFormat="1" ht="7.2" customHeight="1" x14ac:dyDescent="0.25">
      <c r="A338" s="200"/>
      <c r="B338" s="271"/>
      <c r="C338" s="238"/>
      <c r="D338" s="238"/>
      <c r="E338" s="238"/>
      <c r="F338" s="238"/>
      <c r="G338" s="238"/>
      <c r="H338" s="41"/>
      <c r="I338" s="196"/>
      <c r="J338" s="196"/>
      <c r="K338" s="196"/>
      <c r="S338" s="565" t="s">
        <v>110</v>
      </c>
      <c r="T338" s="566"/>
      <c r="U338" s="91"/>
      <c r="V338" s="36"/>
      <c r="W338" s="36"/>
      <c r="X338" s="36"/>
      <c r="Y338" s="36"/>
      <c r="Z338" s="36"/>
      <c r="AA338" s="104"/>
      <c r="AB338" s="105"/>
    </row>
    <row r="339" spans="1:28" s="180" customFormat="1" ht="15" customHeight="1" x14ac:dyDescent="0.25">
      <c r="A339" s="471" t="s">
        <v>257</v>
      </c>
      <c r="B339" s="472"/>
      <c r="C339" s="237"/>
      <c r="D339" s="237"/>
      <c r="E339" s="237"/>
      <c r="F339" s="237"/>
      <c r="G339" s="237"/>
      <c r="H339" s="41"/>
      <c r="I339" s="196"/>
      <c r="J339" s="196"/>
      <c r="K339" s="196"/>
      <c r="S339" s="565" t="s">
        <v>112</v>
      </c>
      <c r="T339" s="566"/>
      <c r="U339" s="91"/>
      <c r="V339" s="36"/>
      <c r="W339" s="36"/>
      <c r="X339" s="36"/>
      <c r="Y339" s="36"/>
      <c r="Z339" s="36"/>
      <c r="AA339" s="104"/>
      <c r="AB339" s="105"/>
    </row>
    <row r="340" spans="1:28" s="41" customFormat="1" ht="15" customHeight="1" x14ac:dyDescent="0.25">
      <c r="A340" s="468" t="s">
        <v>169</v>
      </c>
      <c r="B340" s="469"/>
      <c r="C340" s="315">
        <f>SUM(C341:C342)</f>
        <v>0</v>
      </c>
      <c r="D340" s="315">
        <f>SUM(D341:D342)</f>
        <v>0</v>
      </c>
      <c r="E340" s="315">
        <f>SUM(E341:E342)</f>
        <v>0</v>
      </c>
      <c r="F340" s="315">
        <f>SUM(F341:F342)</f>
        <v>0</v>
      </c>
      <c r="G340" s="315">
        <f>SUM(G341:G342)</f>
        <v>0</v>
      </c>
      <c r="I340" s="316"/>
      <c r="J340" s="316"/>
      <c r="K340" s="316"/>
      <c r="S340" s="468" t="s">
        <v>109</v>
      </c>
      <c r="T340" s="469"/>
      <c r="U340" s="317"/>
      <c r="V340" s="318"/>
      <c r="W340" s="318"/>
      <c r="X340" s="318"/>
      <c r="Y340" s="318"/>
      <c r="Z340" s="318"/>
      <c r="AA340" s="319"/>
      <c r="AB340" s="320"/>
    </row>
    <row r="341" spans="1:28" s="41" customFormat="1" ht="15" customHeight="1" x14ac:dyDescent="0.25">
      <c r="A341" s="468" t="s">
        <v>197</v>
      </c>
      <c r="B341" s="469"/>
      <c r="C341" s="321"/>
      <c r="D341" s="321"/>
      <c r="E341" s="321"/>
      <c r="F341" s="321"/>
      <c r="G341" s="322">
        <f>SUM(C341:F341)</f>
        <v>0</v>
      </c>
      <c r="I341" s="316"/>
      <c r="J341" s="316"/>
      <c r="K341" s="316"/>
      <c r="S341" s="468" t="s">
        <v>110</v>
      </c>
      <c r="T341" s="469"/>
      <c r="U341" s="317"/>
      <c r="V341" s="318"/>
      <c r="W341" s="318"/>
      <c r="X341" s="318"/>
      <c r="Y341" s="318"/>
      <c r="Z341" s="318"/>
      <c r="AA341" s="319"/>
      <c r="AB341" s="320"/>
    </row>
    <row r="342" spans="1:28" s="41" customFormat="1" ht="15" customHeight="1" x14ac:dyDescent="0.25">
      <c r="A342" s="468" t="s">
        <v>198</v>
      </c>
      <c r="B342" s="469"/>
      <c r="C342" s="321"/>
      <c r="D342" s="321"/>
      <c r="E342" s="321"/>
      <c r="F342" s="321"/>
      <c r="G342" s="322">
        <f>SUM(C342:F342)</f>
        <v>0</v>
      </c>
      <c r="I342" s="316"/>
      <c r="J342" s="316"/>
      <c r="K342" s="316"/>
      <c r="S342" s="259" t="s">
        <v>46</v>
      </c>
      <c r="T342" s="55"/>
      <c r="U342" s="323">
        <f t="shared" ref="U342:Z342" si="8">SUM(U343:U352)</f>
        <v>0</v>
      </c>
      <c r="V342" s="71">
        <f t="shared" si="8"/>
        <v>0</v>
      </c>
      <c r="W342" s="71">
        <f t="shared" si="8"/>
        <v>0</v>
      </c>
      <c r="X342" s="71">
        <f t="shared" si="8"/>
        <v>0</v>
      </c>
      <c r="Y342" s="71">
        <f t="shared" si="8"/>
        <v>0</v>
      </c>
      <c r="Z342" s="71">
        <f t="shared" si="8"/>
        <v>0</v>
      </c>
      <c r="AA342" s="524">
        <f>SUM(AA343:AB352)</f>
        <v>0</v>
      </c>
      <c r="AB342" s="411"/>
    </row>
    <row r="343" spans="1:28" s="45" customFormat="1" ht="15" customHeight="1" x14ac:dyDescent="0.25">
      <c r="A343" s="468" t="s">
        <v>170</v>
      </c>
      <c r="B343" s="469"/>
      <c r="C343" s="315">
        <f>SUM(C344:C345)</f>
        <v>0</v>
      </c>
      <c r="D343" s="315">
        <f>SUM(D344:D345)</f>
        <v>0</v>
      </c>
      <c r="E343" s="315">
        <f>SUM(E344:E345)</f>
        <v>0</v>
      </c>
      <c r="F343" s="315">
        <f>SUM(F344:F345)</f>
        <v>0</v>
      </c>
      <c r="G343" s="315">
        <f>SUM(G344:G345)</f>
        <v>0</v>
      </c>
      <c r="H343" s="41"/>
      <c r="I343" s="316"/>
      <c r="J343" s="316"/>
      <c r="K343" s="316"/>
      <c r="S343" s="254" t="s">
        <v>76</v>
      </c>
      <c r="T343" s="63"/>
      <c r="U343" s="317"/>
      <c r="V343" s="318"/>
      <c r="W343" s="318"/>
      <c r="X343" s="318"/>
      <c r="Y343" s="318"/>
      <c r="Z343" s="318"/>
      <c r="AA343" s="578">
        <f>SUM(V343:Z343)</f>
        <v>0</v>
      </c>
      <c r="AB343" s="579"/>
    </row>
    <row r="344" spans="1:28" s="41" customFormat="1" ht="15" customHeight="1" x14ac:dyDescent="0.25">
      <c r="A344" s="468" t="s">
        <v>197</v>
      </c>
      <c r="B344" s="469"/>
      <c r="C344" s="321"/>
      <c r="D344" s="321"/>
      <c r="E344" s="321"/>
      <c r="F344" s="321"/>
      <c r="G344" s="322">
        <f>SUM(C344:F344)</f>
        <v>0</v>
      </c>
      <c r="I344" s="316"/>
      <c r="J344" s="316"/>
      <c r="K344" s="316"/>
      <c r="S344" s="574" t="s">
        <v>111</v>
      </c>
      <c r="T344" s="575"/>
      <c r="U344" s="317"/>
      <c r="V344" s="318"/>
      <c r="W344" s="318"/>
      <c r="X344" s="318"/>
      <c r="Y344" s="318"/>
      <c r="Z344" s="318"/>
      <c r="AA344" s="319"/>
      <c r="AB344" s="320"/>
    </row>
    <row r="345" spans="1:28" s="41" customFormat="1" ht="15" customHeight="1" x14ac:dyDescent="0.25">
      <c r="A345" s="468" t="s">
        <v>198</v>
      </c>
      <c r="B345" s="469"/>
      <c r="C345" s="321"/>
      <c r="D345" s="321"/>
      <c r="E345" s="321"/>
      <c r="F345" s="321"/>
      <c r="G345" s="322">
        <f>SUM(C345:F345)</f>
        <v>0</v>
      </c>
      <c r="I345" s="316"/>
      <c r="J345" s="316"/>
      <c r="K345" s="316"/>
      <c r="S345" s="468" t="s">
        <v>109</v>
      </c>
      <c r="T345" s="469"/>
      <c r="U345" s="317"/>
      <c r="V345" s="318"/>
      <c r="W345" s="318"/>
      <c r="X345" s="318"/>
      <c r="Y345" s="318"/>
      <c r="Z345" s="318"/>
      <c r="AA345" s="319"/>
      <c r="AB345" s="320"/>
    </row>
    <row r="346" spans="1:28" s="41" customFormat="1" ht="15" customHeight="1" x14ac:dyDescent="0.25">
      <c r="A346" s="468" t="s">
        <v>171</v>
      </c>
      <c r="B346" s="469"/>
      <c r="C346" s="315">
        <f>SUM(C347:C348)</f>
        <v>0</v>
      </c>
      <c r="D346" s="315">
        <f>SUM(D347:D348)</f>
        <v>0</v>
      </c>
      <c r="E346" s="315">
        <f>SUM(E347:E348)</f>
        <v>0</v>
      </c>
      <c r="F346" s="315">
        <f>SUM(F347:F348)</f>
        <v>0</v>
      </c>
      <c r="G346" s="315">
        <f>SUM(G347:G348)</f>
        <v>0</v>
      </c>
      <c r="I346" s="316"/>
      <c r="J346" s="316"/>
      <c r="K346" s="316"/>
      <c r="S346" s="468" t="s">
        <v>110</v>
      </c>
      <c r="T346" s="469"/>
      <c r="U346" s="317"/>
      <c r="V346" s="318"/>
      <c r="W346" s="318"/>
      <c r="X346" s="318"/>
      <c r="Y346" s="318"/>
      <c r="Z346" s="318"/>
      <c r="AA346" s="319"/>
      <c r="AB346" s="320"/>
    </row>
    <row r="347" spans="1:28" s="41" customFormat="1" ht="15" customHeight="1" x14ac:dyDescent="0.25">
      <c r="A347" s="468" t="s">
        <v>197</v>
      </c>
      <c r="B347" s="469"/>
      <c r="C347" s="321"/>
      <c r="D347" s="321"/>
      <c r="E347" s="321"/>
      <c r="F347" s="321"/>
      <c r="G347" s="322">
        <f>SUM(C347:F347)</f>
        <v>0</v>
      </c>
      <c r="I347" s="316"/>
      <c r="J347" s="316"/>
      <c r="K347" s="316"/>
      <c r="S347" s="574" t="s">
        <v>113</v>
      </c>
      <c r="T347" s="575"/>
      <c r="U347" s="317"/>
      <c r="V347" s="318"/>
      <c r="W347" s="318"/>
      <c r="X347" s="318"/>
      <c r="Y347" s="318"/>
      <c r="Z347" s="318"/>
      <c r="AA347" s="319"/>
      <c r="AB347" s="320"/>
    </row>
    <row r="348" spans="1:28" s="41" customFormat="1" ht="15" customHeight="1" x14ac:dyDescent="0.25">
      <c r="A348" s="468" t="s">
        <v>198</v>
      </c>
      <c r="B348" s="469"/>
      <c r="C348" s="321"/>
      <c r="D348" s="321"/>
      <c r="E348" s="321"/>
      <c r="F348" s="321"/>
      <c r="G348" s="322">
        <f>SUM(C348:F348)</f>
        <v>0</v>
      </c>
      <c r="I348" s="316"/>
      <c r="J348" s="316"/>
      <c r="K348" s="316"/>
      <c r="S348" s="468" t="s">
        <v>109</v>
      </c>
      <c r="T348" s="469"/>
      <c r="U348" s="317"/>
      <c r="V348" s="318"/>
      <c r="W348" s="318"/>
      <c r="X348" s="318"/>
      <c r="Y348" s="318"/>
      <c r="Z348" s="318"/>
      <c r="AA348" s="319"/>
      <c r="AB348" s="320"/>
    </row>
    <row r="349" spans="1:28" s="41" customFormat="1" ht="15" customHeight="1" x14ac:dyDescent="0.25">
      <c r="A349" s="416" t="s">
        <v>38</v>
      </c>
      <c r="B349" s="473"/>
      <c r="C349" s="315">
        <f>C340+C343+C346</f>
        <v>0</v>
      </c>
      <c r="D349" s="315">
        <f>D340+D343+D346</f>
        <v>0</v>
      </c>
      <c r="E349" s="315">
        <f>E340+E343+E346</f>
        <v>0</v>
      </c>
      <c r="F349" s="315">
        <f>F340+F343+F346</f>
        <v>0</v>
      </c>
      <c r="G349" s="315">
        <f>G340+G343+G346</f>
        <v>0</v>
      </c>
      <c r="I349" s="316"/>
      <c r="J349" s="316"/>
      <c r="K349" s="316"/>
      <c r="S349" s="468" t="s">
        <v>109</v>
      </c>
      <c r="T349" s="469"/>
      <c r="U349" s="317"/>
      <c r="V349" s="318"/>
      <c r="W349" s="318"/>
      <c r="X349" s="318"/>
      <c r="Y349" s="318"/>
      <c r="Z349" s="318"/>
      <c r="AA349" s="319"/>
      <c r="AB349" s="320"/>
    </row>
    <row r="350" spans="1:28" s="180" customFormat="1" ht="7.2" customHeight="1" x14ac:dyDescent="0.25">
      <c r="A350" s="313"/>
      <c r="B350" s="314"/>
      <c r="C350" s="239"/>
      <c r="D350" s="239"/>
      <c r="E350" s="239"/>
      <c r="F350" s="239"/>
      <c r="G350" s="239"/>
      <c r="H350" s="41"/>
      <c r="I350" s="196"/>
      <c r="J350" s="196"/>
      <c r="K350" s="196"/>
      <c r="S350" s="565" t="s">
        <v>110</v>
      </c>
      <c r="T350" s="566"/>
      <c r="U350" s="91"/>
      <c r="V350" s="36"/>
      <c r="W350" s="36"/>
      <c r="X350" s="36"/>
      <c r="Y350" s="36"/>
      <c r="Z350" s="36"/>
      <c r="AA350" s="104"/>
      <c r="AB350" s="105"/>
    </row>
    <row r="351" spans="1:28" s="180" customFormat="1" ht="15" customHeight="1" x14ac:dyDescent="0.25">
      <c r="A351" s="696" t="s">
        <v>273</v>
      </c>
      <c r="B351" s="697"/>
      <c r="C351" s="240">
        <f>C325+C337+C349</f>
        <v>0</v>
      </c>
      <c r="D351" s="240">
        <f t="shared" ref="D351:G351" si="9">D325+D337+D349</f>
        <v>0</v>
      </c>
      <c r="E351" s="240">
        <f t="shared" si="9"/>
        <v>0</v>
      </c>
      <c r="F351" s="240">
        <f t="shared" si="9"/>
        <v>0</v>
      </c>
      <c r="G351" s="240">
        <f t="shared" si="9"/>
        <v>0</v>
      </c>
      <c r="H351" s="41"/>
      <c r="I351" s="196"/>
      <c r="J351" s="196"/>
      <c r="K351" s="196"/>
      <c r="S351" s="565" t="s">
        <v>112</v>
      </c>
      <c r="T351" s="566"/>
      <c r="U351" s="91"/>
      <c r="V351" s="36"/>
      <c r="W351" s="36"/>
      <c r="X351" s="36"/>
      <c r="Y351" s="36"/>
      <c r="Z351" s="36"/>
      <c r="AA351" s="104"/>
      <c r="AB351" s="105"/>
    </row>
    <row r="352" spans="1:28" s="180" customFormat="1" ht="10.050000000000001" customHeight="1" x14ac:dyDescent="0.25">
      <c r="A352" s="1"/>
      <c r="B352" s="1"/>
      <c r="C352" s="1"/>
      <c r="D352" s="1"/>
      <c r="E352" s="1"/>
      <c r="F352" s="1"/>
      <c r="G352" s="2"/>
      <c r="H352" s="1"/>
      <c r="I352" s="1"/>
      <c r="J352" s="1"/>
      <c r="S352" s="565" t="s">
        <v>109</v>
      </c>
      <c r="T352" s="566"/>
      <c r="U352" s="91"/>
      <c r="V352" s="36"/>
      <c r="W352" s="36"/>
      <c r="X352" s="36"/>
      <c r="Y352" s="36"/>
      <c r="Z352" s="36"/>
      <c r="AA352" s="104"/>
      <c r="AB352" s="105"/>
    </row>
    <row r="353" spans="1:28" s="180" customFormat="1" ht="17.399999999999999" customHeight="1" x14ac:dyDescent="0.25">
      <c r="A353" s="195" t="s">
        <v>200</v>
      </c>
      <c r="B353" s="196"/>
      <c r="C353" s="196"/>
      <c r="D353" s="196"/>
      <c r="E353" s="196"/>
      <c r="F353" s="196"/>
      <c r="G353" s="196"/>
      <c r="H353" s="196"/>
      <c r="I353" s="196"/>
      <c r="J353" s="196"/>
      <c r="S353" s="103"/>
      <c r="T353" s="152"/>
      <c r="U353" s="89"/>
      <c r="V353" s="49"/>
      <c r="W353" s="79"/>
      <c r="X353" s="87"/>
      <c r="Y353" s="48"/>
      <c r="Z353" s="88"/>
      <c r="AA353" s="103"/>
      <c r="AB353" s="102"/>
    </row>
    <row r="354" spans="1:28" s="180" customFormat="1" ht="13.2" customHeight="1" x14ac:dyDescent="0.25">
      <c r="A354" s="536" t="s">
        <v>39</v>
      </c>
      <c r="B354" s="536"/>
      <c r="C354" s="535" t="s">
        <v>199</v>
      </c>
      <c r="D354" s="571" t="s">
        <v>201</v>
      </c>
      <c r="E354" s="572"/>
      <c r="F354" s="572"/>
      <c r="G354" s="572"/>
      <c r="H354" s="572"/>
      <c r="I354" s="572"/>
      <c r="J354" s="573"/>
      <c r="S354" s="159"/>
      <c r="T354" s="159"/>
      <c r="U354" s="160"/>
      <c r="V354" s="159"/>
      <c r="W354" s="161"/>
      <c r="X354" s="161"/>
      <c r="Y354" s="162"/>
      <c r="Z354" s="162"/>
      <c r="AA354" s="159"/>
      <c r="AB354" s="159"/>
    </row>
    <row r="355" spans="1:28" s="41" customFormat="1" ht="26.4" customHeight="1" x14ac:dyDescent="0.2">
      <c r="A355" s="536"/>
      <c r="B355" s="536"/>
      <c r="C355" s="535"/>
      <c r="D355" s="49" t="s">
        <v>40</v>
      </c>
      <c r="E355" s="79" t="s">
        <v>41</v>
      </c>
      <c r="F355" s="79" t="s">
        <v>42</v>
      </c>
      <c r="G355" s="48" t="s">
        <v>43</v>
      </c>
      <c r="H355" s="48" t="s">
        <v>44</v>
      </c>
      <c r="I355" s="536" t="s">
        <v>38</v>
      </c>
      <c r="J355" s="536"/>
    </row>
    <row r="356" spans="1:28" s="180" customFormat="1" ht="7.2" customHeight="1" x14ac:dyDescent="0.25">
      <c r="A356" s="2"/>
      <c r="B356" s="2"/>
      <c r="C356" s="2"/>
      <c r="D356" s="2"/>
      <c r="E356" s="2"/>
      <c r="F356" s="2"/>
      <c r="G356" s="2"/>
      <c r="H356" s="2"/>
      <c r="I356" s="2"/>
      <c r="J356" s="2"/>
    </row>
    <row r="357" spans="1:28" s="34" customFormat="1" ht="15" customHeight="1" x14ac:dyDescent="0.25">
      <c r="A357" s="38" t="s">
        <v>45</v>
      </c>
      <c r="B357" s="13"/>
      <c r="C357" s="236">
        <f t="shared" ref="C357:H357" si="10">SUM(C358:C359)</f>
        <v>0</v>
      </c>
      <c r="D357" s="235">
        <f t="shared" si="10"/>
        <v>0</v>
      </c>
      <c r="E357" s="235">
        <f t="shared" si="10"/>
        <v>0</v>
      </c>
      <c r="F357" s="235">
        <f t="shared" si="10"/>
        <v>0</v>
      </c>
      <c r="G357" s="235">
        <f t="shared" si="10"/>
        <v>0</v>
      </c>
      <c r="H357" s="235">
        <f t="shared" si="10"/>
        <v>0</v>
      </c>
      <c r="I357" s="454">
        <f>SUM(I358:J359)</f>
        <v>0</v>
      </c>
      <c r="J357" s="455"/>
    </row>
    <row r="358" spans="1:28" s="180" customFormat="1" ht="15" customHeight="1" x14ac:dyDescent="0.25">
      <c r="A358" s="40" t="s">
        <v>189</v>
      </c>
      <c r="B358" s="10"/>
      <c r="C358" s="324"/>
      <c r="D358" s="285"/>
      <c r="E358" s="285"/>
      <c r="F358" s="285"/>
      <c r="G358" s="285"/>
      <c r="H358" s="285"/>
      <c r="I358" s="448">
        <f>SUM(D358:H358)</f>
        <v>0</v>
      </c>
      <c r="J358" s="449"/>
    </row>
    <row r="359" spans="1:28" s="180" customFormat="1" ht="15" customHeight="1" x14ac:dyDescent="0.25">
      <c r="A359" s="150" t="s">
        <v>190</v>
      </c>
      <c r="B359" s="202"/>
      <c r="C359" s="324"/>
      <c r="D359" s="285"/>
      <c r="E359" s="285"/>
      <c r="F359" s="285"/>
      <c r="G359" s="285"/>
      <c r="H359" s="285"/>
      <c r="I359" s="448">
        <f>SUM(D359:H359)</f>
        <v>0</v>
      </c>
      <c r="J359" s="449"/>
    </row>
    <row r="360" spans="1:28" s="34" customFormat="1" ht="15" customHeight="1" x14ac:dyDescent="0.25">
      <c r="A360" s="38" t="s">
        <v>46</v>
      </c>
      <c r="B360" s="13"/>
      <c r="C360" s="236">
        <f t="shared" ref="C360:H360" si="11">SUM(C361:C362)</f>
        <v>0</v>
      </c>
      <c r="D360" s="235">
        <f t="shared" si="11"/>
        <v>0</v>
      </c>
      <c r="E360" s="235">
        <f t="shared" si="11"/>
        <v>0</v>
      </c>
      <c r="F360" s="235">
        <f t="shared" si="11"/>
        <v>0</v>
      </c>
      <c r="G360" s="235">
        <f t="shared" si="11"/>
        <v>0</v>
      </c>
      <c r="H360" s="235">
        <f t="shared" si="11"/>
        <v>0</v>
      </c>
      <c r="I360" s="454">
        <f>SUM(I361:J362)</f>
        <v>0</v>
      </c>
      <c r="J360" s="455"/>
    </row>
    <row r="361" spans="1:28" s="180" customFormat="1" ht="15" customHeight="1" x14ac:dyDescent="0.25">
      <c r="A361" s="40" t="s">
        <v>189</v>
      </c>
      <c r="B361" s="10"/>
      <c r="C361" s="324"/>
      <c r="D361" s="285"/>
      <c r="E361" s="285"/>
      <c r="F361" s="285"/>
      <c r="G361" s="285"/>
      <c r="H361" s="285"/>
      <c r="I361" s="448">
        <f>SUM(D361:H361)</f>
        <v>0</v>
      </c>
      <c r="J361" s="449"/>
    </row>
    <row r="362" spans="1:28" s="180" customFormat="1" x14ac:dyDescent="0.25">
      <c r="A362" s="40" t="s">
        <v>190</v>
      </c>
      <c r="B362" s="10"/>
      <c r="C362" s="324"/>
      <c r="D362" s="285"/>
      <c r="E362" s="285"/>
      <c r="F362" s="285"/>
      <c r="G362" s="285"/>
      <c r="H362" s="285"/>
      <c r="I362" s="448">
        <f>SUM(D362:H362)</f>
        <v>0</v>
      </c>
      <c r="J362" s="449"/>
    </row>
    <row r="363" spans="1:28" s="34" customFormat="1" ht="15" customHeight="1" x14ac:dyDescent="0.25">
      <c r="A363" s="38" t="s">
        <v>47</v>
      </c>
      <c r="B363" s="13"/>
      <c r="C363" s="236">
        <f t="shared" ref="C363:H363" si="12">SUM(C364:C365)</f>
        <v>0</v>
      </c>
      <c r="D363" s="235">
        <f t="shared" si="12"/>
        <v>0</v>
      </c>
      <c r="E363" s="235">
        <f t="shared" si="12"/>
        <v>0</v>
      </c>
      <c r="F363" s="235">
        <f t="shared" si="12"/>
        <v>0</v>
      </c>
      <c r="G363" s="235">
        <f t="shared" si="12"/>
        <v>0</v>
      </c>
      <c r="H363" s="235">
        <f t="shared" si="12"/>
        <v>0</v>
      </c>
      <c r="I363" s="454">
        <f>SUM(I364:J365)</f>
        <v>0</v>
      </c>
      <c r="J363" s="455"/>
    </row>
    <row r="364" spans="1:28" s="180" customFormat="1" ht="15" customHeight="1" x14ac:dyDescent="0.25">
      <c r="A364" s="40" t="s">
        <v>189</v>
      </c>
      <c r="B364" s="10"/>
      <c r="C364" s="324"/>
      <c r="D364" s="285"/>
      <c r="E364" s="285"/>
      <c r="F364" s="285"/>
      <c r="G364" s="285"/>
      <c r="H364" s="285"/>
      <c r="I364" s="448">
        <f>SUM(D364:H364)</f>
        <v>0</v>
      </c>
      <c r="J364" s="449"/>
    </row>
    <row r="365" spans="1:28" s="180" customFormat="1" ht="15" customHeight="1" x14ac:dyDescent="0.25">
      <c r="A365" s="40" t="s">
        <v>190</v>
      </c>
      <c r="B365" s="10"/>
      <c r="C365" s="324"/>
      <c r="D365" s="285"/>
      <c r="E365" s="285"/>
      <c r="F365" s="285"/>
      <c r="G365" s="285"/>
      <c r="H365" s="285"/>
      <c r="I365" s="448">
        <f>SUM(D365:H365)</f>
        <v>0</v>
      </c>
      <c r="J365" s="449"/>
    </row>
    <row r="366" spans="1:28" s="34" customFormat="1" ht="15" customHeight="1" x14ac:dyDescent="0.25">
      <c r="A366" s="38" t="s">
        <v>48</v>
      </c>
      <c r="B366" s="13"/>
      <c r="C366" s="236"/>
      <c r="D366" s="233"/>
      <c r="E366" s="233"/>
      <c r="F366" s="233"/>
      <c r="G366" s="233"/>
      <c r="H366" s="233"/>
      <c r="I366" s="454">
        <f>SUM(D366:H366)</f>
        <v>0</v>
      </c>
      <c r="J366" s="455"/>
    </row>
    <row r="367" spans="1:28" s="41" customFormat="1" ht="16.8" customHeight="1" x14ac:dyDescent="0.2">
      <c r="A367" s="416" t="s">
        <v>202</v>
      </c>
      <c r="B367" s="413"/>
      <c r="C367" s="325">
        <f t="shared" ref="C367:I367" si="13">C357+C360+C363+C366</f>
        <v>0</v>
      </c>
      <c r="D367" s="326">
        <f t="shared" si="13"/>
        <v>0</v>
      </c>
      <c r="E367" s="326">
        <f t="shared" si="13"/>
        <v>0</v>
      </c>
      <c r="F367" s="326">
        <f t="shared" si="13"/>
        <v>0</v>
      </c>
      <c r="G367" s="326">
        <f t="shared" si="13"/>
        <v>0</v>
      </c>
      <c r="H367" s="326">
        <f t="shared" si="13"/>
        <v>0</v>
      </c>
      <c r="I367" s="434">
        <f t="shared" si="13"/>
        <v>0</v>
      </c>
      <c r="J367" s="436"/>
    </row>
    <row r="368" spans="1:28" ht="10.050000000000001" customHeight="1" x14ac:dyDescent="0.25">
      <c r="A368" s="2"/>
      <c r="B368" s="2"/>
      <c r="C368" s="2"/>
      <c r="D368" s="2"/>
      <c r="E368" s="2"/>
      <c r="F368" s="2"/>
      <c r="H368" s="2"/>
      <c r="I368" s="2"/>
      <c r="J368" s="2"/>
    </row>
    <row r="369" spans="1:10" s="180" customFormat="1" ht="16.05" customHeight="1" x14ac:dyDescent="0.25">
      <c r="A369" s="515" t="s">
        <v>297</v>
      </c>
      <c r="B369" s="515"/>
      <c r="C369" s="515"/>
      <c r="D369" s="515"/>
      <c r="E369" s="515"/>
      <c r="F369" s="515"/>
      <c r="G369" s="515"/>
      <c r="H369" s="515"/>
      <c r="I369" s="515"/>
      <c r="J369" s="515"/>
    </row>
    <row r="370" spans="1:10" s="184" customFormat="1" ht="16.05" customHeight="1" x14ac:dyDescent="0.25">
      <c r="A370" s="512" t="s">
        <v>417</v>
      </c>
      <c r="B370" s="512"/>
      <c r="C370" s="512"/>
      <c r="D370" s="512"/>
      <c r="E370" s="512"/>
      <c r="F370" s="512"/>
      <c r="G370" s="512"/>
      <c r="H370" s="512"/>
      <c r="I370" s="512"/>
      <c r="J370" s="512"/>
    </row>
    <row r="371" spans="1:10" ht="9.75" customHeight="1" x14ac:dyDescent="0.25">
      <c r="A371" s="52"/>
      <c r="B371" s="53"/>
      <c r="C371" s="53"/>
      <c r="D371" s="53"/>
      <c r="E371" s="53"/>
      <c r="F371" s="53"/>
      <c r="G371" s="53"/>
      <c r="H371" s="53"/>
      <c r="I371" s="53"/>
      <c r="J371" s="54"/>
    </row>
    <row r="372" spans="1:10" s="307" customFormat="1" ht="15" customHeight="1" x14ac:dyDescent="0.25">
      <c r="A372" s="468" t="s">
        <v>275</v>
      </c>
      <c r="B372" s="470"/>
      <c r="C372" s="470"/>
      <c r="D372" s="57" t="s">
        <v>393</v>
      </c>
      <c r="E372" s="329"/>
      <c r="F372" s="468" t="s">
        <v>289</v>
      </c>
      <c r="G372" s="431"/>
      <c r="H372" s="431"/>
      <c r="I372" s="432"/>
      <c r="J372" s="269">
        <f>SUM(J373:J377)</f>
        <v>0</v>
      </c>
    </row>
    <row r="373" spans="1:10" s="307" customFormat="1" ht="15" customHeight="1" x14ac:dyDescent="0.25">
      <c r="A373" s="468" t="s">
        <v>276</v>
      </c>
      <c r="B373" s="470"/>
      <c r="C373" s="470"/>
      <c r="D373" s="469"/>
      <c r="E373" s="329"/>
      <c r="F373" s="428" t="s">
        <v>290</v>
      </c>
      <c r="G373" s="431"/>
      <c r="H373" s="431"/>
      <c r="I373" s="432"/>
      <c r="J373" s="328"/>
    </row>
    <row r="374" spans="1:10" s="307" customFormat="1" ht="15" customHeight="1" x14ac:dyDescent="0.25">
      <c r="A374" s="468" t="s">
        <v>277</v>
      </c>
      <c r="B374" s="431"/>
      <c r="C374" s="431"/>
      <c r="D374" s="432"/>
      <c r="E374" s="329"/>
      <c r="F374" s="428" t="s">
        <v>291</v>
      </c>
      <c r="G374" s="431"/>
      <c r="H374" s="431"/>
      <c r="I374" s="432"/>
      <c r="J374" s="328"/>
    </row>
    <row r="375" spans="1:10" s="307" customFormat="1" ht="15" customHeight="1" x14ac:dyDescent="0.25">
      <c r="A375" s="468" t="s">
        <v>278</v>
      </c>
      <c r="B375" s="431"/>
      <c r="C375" s="431"/>
      <c r="D375" s="432"/>
      <c r="E375" s="329"/>
      <c r="F375" s="428" t="s">
        <v>292</v>
      </c>
      <c r="G375" s="431"/>
      <c r="H375" s="431"/>
      <c r="I375" s="432"/>
      <c r="J375" s="328"/>
    </row>
    <row r="376" spans="1:10" s="307" customFormat="1" ht="15" customHeight="1" x14ac:dyDescent="0.25">
      <c r="A376" s="537" t="s">
        <v>279</v>
      </c>
      <c r="B376" s="538"/>
      <c r="C376" s="538"/>
      <c r="D376" s="539"/>
      <c r="E376" s="329"/>
      <c r="F376" s="428" t="s">
        <v>293</v>
      </c>
      <c r="G376" s="431"/>
      <c r="H376" s="431"/>
      <c r="I376" s="432"/>
      <c r="J376" s="328"/>
    </row>
    <row r="377" spans="1:10" s="307" customFormat="1" ht="15" customHeight="1" x14ac:dyDescent="0.25">
      <c r="A377" s="468" t="s">
        <v>280</v>
      </c>
      <c r="B377" s="470"/>
      <c r="C377" s="470"/>
      <c r="D377" s="432"/>
      <c r="E377" s="329"/>
      <c r="F377" s="428" t="s">
        <v>294</v>
      </c>
      <c r="G377" s="431"/>
      <c r="H377" s="431"/>
      <c r="I377" s="432"/>
      <c r="J377" s="328"/>
    </row>
    <row r="378" spans="1:10" s="41" customFormat="1" ht="15" customHeight="1" x14ac:dyDescent="0.2">
      <c r="A378" s="468" t="s">
        <v>282</v>
      </c>
      <c r="B378" s="470"/>
      <c r="C378" s="470"/>
      <c r="D378" s="432"/>
      <c r="E378" s="329"/>
      <c r="F378" s="468" t="s">
        <v>295</v>
      </c>
      <c r="G378" s="431"/>
      <c r="H378" s="431"/>
      <c r="I378" s="432"/>
      <c r="J378" s="327"/>
    </row>
    <row r="379" spans="1:10" s="41" customFormat="1" ht="15" customHeight="1" x14ac:dyDescent="0.2">
      <c r="A379" s="468" t="s">
        <v>281</v>
      </c>
      <c r="B379" s="470"/>
      <c r="C379" s="470"/>
      <c r="D379" s="432"/>
      <c r="E379" s="329"/>
      <c r="F379" s="251" t="s">
        <v>384</v>
      </c>
      <c r="G379" s="252"/>
      <c r="H379" s="252"/>
      <c r="I379" s="252"/>
      <c r="J379" s="327">
        <f>SUM(J380:J386)</f>
        <v>0</v>
      </c>
    </row>
    <row r="380" spans="1:10" s="41" customFormat="1" ht="15" customHeight="1" x14ac:dyDescent="0.2">
      <c r="A380" s="537" t="s">
        <v>283</v>
      </c>
      <c r="B380" s="538"/>
      <c r="C380" s="538"/>
      <c r="D380" s="539"/>
      <c r="E380" s="329"/>
      <c r="F380" s="298" t="s">
        <v>386</v>
      </c>
      <c r="G380" s="303"/>
      <c r="H380" s="303"/>
      <c r="I380" s="304"/>
      <c r="J380" s="328"/>
    </row>
    <row r="381" spans="1:10" s="41" customFormat="1" ht="15" customHeight="1" x14ac:dyDescent="0.2">
      <c r="A381" s="468" t="s">
        <v>284</v>
      </c>
      <c r="B381" s="431"/>
      <c r="C381" s="431"/>
      <c r="D381" s="432"/>
      <c r="E381" s="329"/>
      <c r="F381" s="428" t="s">
        <v>387</v>
      </c>
      <c r="G381" s="470"/>
      <c r="H381" s="470"/>
      <c r="I381" s="432"/>
      <c r="J381" s="328"/>
    </row>
    <row r="382" spans="1:10" s="41" customFormat="1" ht="15" customHeight="1" x14ac:dyDescent="0.2">
      <c r="A382" s="468" t="s">
        <v>285</v>
      </c>
      <c r="B382" s="431"/>
      <c r="C382" s="431"/>
      <c r="D382" s="432"/>
      <c r="E382" s="329"/>
      <c r="F382" s="428" t="s">
        <v>388</v>
      </c>
      <c r="G382" s="470"/>
      <c r="H382" s="470"/>
      <c r="I382" s="432"/>
      <c r="J382" s="328"/>
    </row>
    <row r="383" spans="1:10" s="41" customFormat="1" ht="15" customHeight="1" x14ac:dyDescent="0.2">
      <c r="A383" s="468" t="s">
        <v>286</v>
      </c>
      <c r="B383" s="431"/>
      <c r="C383" s="431"/>
      <c r="D383" s="432"/>
      <c r="E383" s="329"/>
      <c r="F383" s="428" t="s">
        <v>389</v>
      </c>
      <c r="G383" s="470"/>
      <c r="H383" s="470"/>
      <c r="I383" s="432"/>
      <c r="J383" s="328"/>
    </row>
    <row r="384" spans="1:10" s="41" customFormat="1" ht="15" customHeight="1" x14ac:dyDescent="0.2">
      <c r="A384" s="468" t="s">
        <v>287</v>
      </c>
      <c r="B384" s="431"/>
      <c r="C384" s="431"/>
      <c r="D384" s="432"/>
      <c r="E384" s="329"/>
      <c r="F384" s="428" t="s">
        <v>390</v>
      </c>
      <c r="G384" s="470"/>
      <c r="H384" s="470"/>
      <c r="I384" s="432"/>
      <c r="J384" s="328"/>
    </row>
    <row r="385" spans="1:11" s="41" customFormat="1" ht="15" customHeight="1" x14ac:dyDescent="0.2">
      <c r="A385" s="468" t="s">
        <v>301</v>
      </c>
      <c r="B385" s="431"/>
      <c r="C385" s="431"/>
      <c r="D385" s="432"/>
      <c r="E385" s="329"/>
      <c r="F385" s="428" t="s">
        <v>391</v>
      </c>
      <c r="G385" s="470"/>
      <c r="H385" s="470"/>
      <c r="I385" s="432"/>
      <c r="J385" s="328"/>
    </row>
    <row r="386" spans="1:11" s="41" customFormat="1" ht="15" customHeight="1" x14ac:dyDescent="0.2">
      <c r="A386" s="468" t="s">
        <v>288</v>
      </c>
      <c r="B386" s="431"/>
      <c r="C386" s="431"/>
      <c r="D386" s="432"/>
      <c r="E386" s="329"/>
      <c r="F386" s="428" t="s">
        <v>392</v>
      </c>
      <c r="G386" s="470"/>
      <c r="H386" s="470"/>
      <c r="I386" s="432"/>
      <c r="J386" s="328"/>
    </row>
    <row r="387" spans="1:11" s="41" customFormat="1" ht="15" customHeight="1" x14ac:dyDescent="0.2">
      <c r="A387" s="520" t="s">
        <v>296</v>
      </c>
      <c r="B387" s="521"/>
      <c r="C387" s="521"/>
      <c r="D387" s="255" t="s">
        <v>385</v>
      </c>
      <c r="E387" s="58" t="s">
        <v>393</v>
      </c>
      <c r="F387" s="524">
        <f>SUM(E372:E386,J372,J378:J379)</f>
        <v>0</v>
      </c>
      <c r="G387" s="411"/>
      <c r="H387" s="522"/>
      <c r="I387" s="522"/>
      <c r="J387" s="523"/>
    </row>
    <row r="388" spans="1:11" ht="10.050000000000001" customHeight="1" x14ac:dyDescent="0.25">
      <c r="H388" s="2"/>
      <c r="I388" s="2"/>
      <c r="J388" s="2"/>
      <c r="K388" s="2"/>
    </row>
    <row r="389" spans="1:11" ht="16.05" customHeight="1" x14ac:dyDescent="0.25">
      <c r="A389" s="700" t="s">
        <v>394</v>
      </c>
      <c r="B389" s="700"/>
      <c r="C389" s="700"/>
      <c r="D389" s="700"/>
      <c r="E389" s="700"/>
      <c r="F389" s="700"/>
      <c r="G389" s="700"/>
      <c r="H389" s="700"/>
      <c r="I389" s="700"/>
      <c r="J389" s="700"/>
    </row>
    <row r="390" spans="1:11" ht="10.050000000000001" customHeight="1" x14ac:dyDescent="0.25">
      <c r="H390" s="7"/>
    </row>
    <row r="391" spans="1:11" s="157" customFormat="1" ht="15" customHeight="1" x14ac:dyDescent="0.25">
      <c r="A391" s="259" t="s">
        <v>332</v>
      </c>
      <c r="B391" s="62"/>
      <c r="C391" s="260"/>
      <c r="D391" s="260"/>
      <c r="E391" s="260"/>
      <c r="F391" s="259" t="s">
        <v>333</v>
      </c>
      <c r="G391" s="260"/>
      <c r="H391" s="260"/>
      <c r="I391" s="260"/>
      <c r="J391" s="261"/>
    </row>
    <row r="392" spans="1:11" s="157" customFormat="1" ht="15" customHeight="1" x14ac:dyDescent="0.25">
      <c r="A392" s="537" t="s">
        <v>65</v>
      </c>
      <c r="B392" s="538"/>
      <c r="C392" s="538"/>
      <c r="D392" s="281" t="s">
        <v>63</v>
      </c>
      <c r="E392" s="224"/>
      <c r="F392" s="446" t="s">
        <v>360</v>
      </c>
      <c r="G392" s="447"/>
      <c r="H392" s="447"/>
      <c r="I392" s="282" t="s">
        <v>331</v>
      </c>
      <c r="J392" s="283">
        <f>SUM(H393:H394)</f>
        <v>0</v>
      </c>
    </row>
    <row r="393" spans="1:11" s="157" customFormat="1" ht="15" customHeight="1" x14ac:dyDescent="0.25">
      <c r="A393" s="537" t="s">
        <v>66</v>
      </c>
      <c r="B393" s="538"/>
      <c r="C393" s="538"/>
      <c r="D393" s="539"/>
      <c r="E393" s="224"/>
      <c r="F393" s="701" t="s">
        <v>364</v>
      </c>
      <c r="G393" s="702"/>
      <c r="H393" s="284"/>
      <c r="I393" s="703"/>
      <c r="J393" s="704"/>
    </row>
    <row r="394" spans="1:11" s="157" customFormat="1" ht="15" customHeight="1" x14ac:dyDescent="0.25">
      <c r="A394" s="537" t="s">
        <v>67</v>
      </c>
      <c r="B394" s="538"/>
      <c r="C394" s="538"/>
      <c r="D394" s="539"/>
      <c r="E394" s="224"/>
      <c r="F394" s="701" t="s">
        <v>363</v>
      </c>
      <c r="G394" s="702"/>
      <c r="H394" s="280"/>
      <c r="I394" s="705"/>
      <c r="J394" s="706"/>
    </row>
    <row r="395" spans="1:11" s="157" customFormat="1" ht="15" customHeight="1" x14ac:dyDescent="0.25">
      <c r="A395" s="537" t="s">
        <v>148</v>
      </c>
      <c r="B395" s="538"/>
      <c r="C395" s="538"/>
      <c r="D395" s="539"/>
      <c r="E395" s="224"/>
      <c r="F395" s="537" t="s">
        <v>334</v>
      </c>
      <c r="G395" s="538"/>
      <c r="H395" s="538"/>
      <c r="I395" s="539"/>
      <c r="J395" s="224"/>
    </row>
    <row r="396" spans="1:11" s="157" customFormat="1" ht="15" customHeight="1" x14ac:dyDescent="0.25">
      <c r="A396" s="537" t="s">
        <v>68</v>
      </c>
      <c r="B396" s="538"/>
      <c r="C396" s="538"/>
      <c r="D396" s="539"/>
      <c r="E396" s="224"/>
      <c r="F396" s="537" t="s">
        <v>335</v>
      </c>
      <c r="G396" s="538"/>
      <c r="H396" s="538"/>
      <c r="I396" s="539"/>
      <c r="J396" s="224"/>
    </row>
    <row r="397" spans="1:11" s="157" customFormat="1" ht="15" customHeight="1" x14ac:dyDescent="0.25">
      <c r="A397" s="538" t="s">
        <v>69</v>
      </c>
      <c r="B397" s="538"/>
      <c r="C397" s="538"/>
      <c r="D397" s="539"/>
      <c r="E397" s="224"/>
      <c r="F397" s="537" t="s">
        <v>336</v>
      </c>
      <c r="G397" s="538"/>
      <c r="H397" s="538"/>
      <c r="I397" s="539"/>
      <c r="J397" s="224"/>
    </row>
    <row r="398" spans="1:11" s="157" customFormat="1" ht="15" customHeight="1" x14ac:dyDescent="0.25">
      <c r="A398" s="537" t="s">
        <v>261</v>
      </c>
      <c r="B398" s="538"/>
      <c r="C398" s="538"/>
      <c r="D398" s="538"/>
      <c r="E398" s="224">
        <f>SUM(E399:E408)</f>
        <v>0</v>
      </c>
      <c r="F398" s="537" t="s">
        <v>337</v>
      </c>
      <c r="G398" s="538"/>
      <c r="H398" s="538"/>
      <c r="I398" s="539"/>
      <c r="J398" s="224"/>
    </row>
    <row r="399" spans="1:11" s="157" customFormat="1" ht="15" customHeight="1" x14ac:dyDescent="0.25">
      <c r="A399" s="256" t="s">
        <v>343</v>
      </c>
      <c r="B399" s="538"/>
      <c r="C399" s="538"/>
      <c r="D399" s="539"/>
      <c r="E399" s="294"/>
      <c r="F399" s="537" t="s">
        <v>338</v>
      </c>
      <c r="G399" s="538"/>
      <c r="H399" s="538"/>
      <c r="I399" s="539"/>
      <c r="J399" s="224"/>
    </row>
    <row r="400" spans="1:11" s="157" customFormat="1" ht="15" customHeight="1" x14ac:dyDescent="0.25">
      <c r="A400" s="256" t="s">
        <v>344</v>
      </c>
      <c r="B400" s="538"/>
      <c r="C400" s="538"/>
      <c r="D400" s="539"/>
      <c r="E400" s="294"/>
      <c r="F400" s="537" t="s">
        <v>339</v>
      </c>
      <c r="G400" s="538"/>
      <c r="H400" s="538"/>
      <c r="I400" s="539"/>
      <c r="J400" s="224"/>
    </row>
    <row r="401" spans="1:10" s="157" customFormat="1" ht="15" customHeight="1" x14ac:dyDescent="0.25">
      <c r="A401" s="256" t="s">
        <v>345</v>
      </c>
      <c r="B401" s="538"/>
      <c r="C401" s="538"/>
      <c r="D401" s="539"/>
      <c r="E401" s="294"/>
      <c r="F401" s="537" t="s">
        <v>340</v>
      </c>
      <c r="G401" s="538"/>
      <c r="H401" s="538"/>
      <c r="I401" s="539"/>
      <c r="J401" s="224"/>
    </row>
    <row r="402" spans="1:10" s="157" customFormat="1" ht="15" customHeight="1" x14ac:dyDescent="0.25">
      <c r="A402" s="256" t="s">
        <v>346</v>
      </c>
      <c r="B402" s="538"/>
      <c r="C402" s="538"/>
      <c r="D402" s="539"/>
      <c r="E402" s="294"/>
      <c r="F402" s="537" t="s">
        <v>341</v>
      </c>
      <c r="G402" s="538"/>
      <c r="H402" s="538"/>
      <c r="I402" s="539"/>
      <c r="J402" s="224"/>
    </row>
    <row r="403" spans="1:10" s="157" customFormat="1" ht="15" customHeight="1" x14ac:dyDescent="0.25">
      <c r="A403" s="265" t="s">
        <v>347</v>
      </c>
      <c r="B403" s="538"/>
      <c r="C403" s="538"/>
      <c r="D403" s="539"/>
      <c r="E403" s="294"/>
      <c r="F403" s="537" t="s">
        <v>342</v>
      </c>
      <c r="G403" s="538"/>
      <c r="H403" s="538"/>
      <c r="I403" s="539"/>
      <c r="J403" s="224">
        <f>SUM(J404:J408)</f>
        <v>0</v>
      </c>
    </row>
    <row r="404" spans="1:10" s="157" customFormat="1" ht="15" customHeight="1" x14ac:dyDescent="0.25">
      <c r="A404" s="265" t="s">
        <v>348</v>
      </c>
      <c r="B404" s="538"/>
      <c r="C404" s="538"/>
      <c r="D404" s="539"/>
      <c r="E404" s="294"/>
      <c r="F404" s="256" t="s">
        <v>353</v>
      </c>
      <c r="G404" s="470"/>
      <c r="H404" s="470"/>
      <c r="I404" s="469"/>
      <c r="J404" s="294"/>
    </row>
    <row r="405" spans="1:10" s="157" customFormat="1" ht="15" customHeight="1" x14ac:dyDescent="0.25">
      <c r="A405" s="265" t="s">
        <v>349</v>
      </c>
      <c r="B405" s="538"/>
      <c r="C405" s="538"/>
      <c r="D405" s="539"/>
      <c r="E405" s="294"/>
      <c r="F405" s="256" t="s">
        <v>354</v>
      </c>
      <c r="G405" s="470"/>
      <c r="H405" s="470"/>
      <c r="I405" s="469"/>
      <c r="J405" s="294"/>
    </row>
    <row r="406" spans="1:10" s="157" customFormat="1" ht="15" customHeight="1" x14ac:dyDescent="0.25">
      <c r="A406" s="265" t="s">
        <v>350</v>
      </c>
      <c r="B406" s="538"/>
      <c r="C406" s="538"/>
      <c r="D406" s="539"/>
      <c r="E406" s="294"/>
      <c r="F406" s="256" t="s">
        <v>355</v>
      </c>
      <c r="G406" s="470"/>
      <c r="H406" s="470"/>
      <c r="I406" s="469"/>
      <c r="J406" s="294"/>
    </row>
    <row r="407" spans="1:10" s="157" customFormat="1" ht="15" customHeight="1" x14ac:dyDescent="0.25">
      <c r="A407" s="265" t="s">
        <v>351</v>
      </c>
      <c r="B407" s="538"/>
      <c r="C407" s="538"/>
      <c r="D407" s="539"/>
      <c r="E407" s="294"/>
      <c r="F407" s="256" t="s">
        <v>356</v>
      </c>
      <c r="G407" s="470"/>
      <c r="H407" s="470"/>
      <c r="I407" s="469"/>
      <c r="J407" s="294"/>
    </row>
    <row r="408" spans="1:10" s="157" customFormat="1" ht="15" customHeight="1" x14ac:dyDescent="0.25">
      <c r="A408" s="265" t="s">
        <v>352</v>
      </c>
      <c r="B408" s="538"/>
      <c r="C408" s="538"/>
      <c r="D408" s="539"/>
      <c r="E408" s="294"/>
      <c r="F408" s="256" t="s">
        <v>357</v>
      </c>
      <c r="G408" s="470"/>
      <c r="H408" s="470"/>
      <c r="I408" s="469"/>
      <c r="J408" s="294"/>
    </row>
    <row r="409" spans="1:10" s="157" customFormat="1" ht="15" customHeight="1" x14ac:dyDescent="0.25">
      <c r="A409" s="707" t="s">
        <v>358</v>
      </c>
      <c r="B409" s="708"/>
      <c r="C409" s="708"/>
      <c r="D409" s="217" t="s">
        <v>63</v>
      </c>
      <c r="E409" s="224">
        <f>SUM(E392:E398)</f>
        <v>0</v>
      </c>
      <c r="F409" s="707" t="s">
        <v>359</v>
      </c>
      <c r="G409" s="728"/>
      <c r="H409" s="728"/>
      <c r="I409" s="266" t="s">
        <v>331</v>
      </c>
      <c r="J409" s="224">
        <f>SUM(J392,J395:J403)</f>
        <v>0</v>
      </c>
    </row>
    <row r="410" spans="1:10" s="41" customFormat="1" ht="7.2" customHeight="1" x14ac:dyDescent="0.2">
      <c r="A410" s="254"/>
      <c r="B410" s="260"/>
      <c r="C410" s="63"/>
      <c r="D410" s="85"/>
      <c r="E410" s="85"/>
      <c r="F410" s="217"/>
      <c r="G410" s="252"/>
      <c r="H410" s="252"/>
      <c r="I410" s="86"/>
      <c r="J410" s="83"/>
    </row>
    <row r="411" spans="1:10" s="41" customFormat="1" ht="15.75" customHeight="1" x14ac:dyDescent="0.2">
      <c r="A411" s="259" t="s">
        <v>9</v>
      </c>
      <c r="B411" s="62"/>
      <c r="C411" s="260"/>
      <c r="D411" s="286"/>
      <c r="E411" s="66"/>
      <c r="F411" s="47"/>
      <c r="G411" s="47"/>
      <c r="H411" s="47"/>
      <c r="I411" s="67"/>
      <c r="J411" s="68"/>
    </row>
    <row r="412" spans="1:10" s="41" customFormat="1" ht="15.6" customHeight="1" x14ac:dyDescent="0.2">
      <c r="A412" s="537" t="s">
        <v>70</v>
      </c>
      <c r="B412" s="538"/>
      <c r="C412" s="538"/>
      <c r="D412" s="278" t="s">
        <v>63</v>
      </c>
      <c r="E412" s="224"/>
      <c r="F412" s="265" t="s">
        <v>304</v>
      </c>
      <c r="G412" s="279"/>
      <c r="H412" s="287"/>
      <c r="I412" s="207"/>
      <c r="J412" s="224">
        <f>SUM(J413:J418)</f>
        <v>0</v>
      </c>
    </row>
    <row r="413" spans="1:10" s="41" customFormat="1" ht="13.5" customHeight="1" x14ac:dyDescent="0.2">
      <c r="A413" s="584" t="s">
        <v>71</v>
      </c>
      <c r="B413" s="585"/>
      <c r="C413" s="585"/>
      <c r="D413" s="586"/>
      <c r="E413" s="224"/>
      <c r="F413" s="265" t="s">
        <v>371</v>
      </c>
      <c r="G413" s="538"/>
      <c r="H413" s="538"/>
      <c r="I413" s="539"/>
      <c r="J413" s="294"/>
    </row>
    <row r="414" spans="1:10" s="41" customFormat="1" ht="13.5" customHeight="1" x14ac:dyDescent="0.2">
      <c r="A414" s="537" t="s">
        <v>146</v>
      </c>
      <c r="B414" s="538"/>
      <c r="C414" s="538"/>
      <c r="D414" s="539"/>
      <c r="E414" s="224"/>
      <c r="F414" s="256" t="s">
        <v>372</v>
      </c>
      <c r="G414" s="538"/>
      <c r="H414" s="538"/>
      <c r="I414" s="539"/>
      <c r="J414" s="294"/>
    </row>
    <row r="415" spans="1:10" s="41" customFormat="1" ht="13.5" customHeight="1" x14ac:dyDescent="0.2">
      <c r="A415" s="537" t="s">
        <v>72</v>
      </c>
      <c r="B415" s="538"/>
      <c r="C415" s="538"/>
      <c r="D415" s="539"/>
      <c r="E415" s="224"/>
      <c r="F415" s="256" t="s">
        <v>373</v>
      </c>
      <c r="G415" s="538"/>
      <c r="H415" s="538"/>
      <c r="I415" s="539"/>
      <c r="J415" s="294"/>
    </row>
    <row r="416" spans="1:10" s="41" customFormat="1" ht="13.5" customHeight="1" x14ac:dyDescent="0.2">
      <c r="A416" s="537" t="s">
        <v>73</v>
      </c>
      <c r="B416" s="538"/>
      <c r="C416" s="538"/>
      <c r="D416" s="539"/>
      <c r="E416" s="224"/>
      <c r="F416" s="265" t="s">
        <v>374</v>
      </c>
      <c r="G416" s="538"/>
      <c r="H416" s="538"/>
      <c r="I416" s="539"/>
      <c r="J416" s="294"/>
    </row>
    <row r="417" spans="1:10" s="41" customFormat="1" ht="13.5" customHeight="1" x14ac:dyDescent="0.2">
      <c r="A417" s="584" t="s">
        <v>74</v>
      </c>
      <c r="B417" s="585"/>
      <c r="C417" s="585"/>
      <c r="D417" s="586"/>
      <c r="E417" s="224"/>
      <c r="F417" s="265" t="s">
        <v>375</v>
      </c>
      <c r="G417" s="538"/>
      <c r="H417" s="538"/>
      <c r="I417" s="539"/>
      <c r="J417" s="294"/>
    </row>
    <row r="418" spans="1:10" s="41" customFormat="1" ht="13.5" customHeight="1" x14ac:dyDescent="0.2">
      <c r="A418" s="584" t="s">
        <v>75</v>
      </c>
      <c r="B418" s="585"/>
      <c r="C418" s="585"/>
      <c r="D418" s="586"/>
      <c r="E418" s="224"/>
      <c r="F418" s="265" t="s">
        <v>376</v>
      </c>
      <c r="G418" s="538"/>
      <c r="H418" s="538"/>
      <c r="I418" s="539"/>
      <c r="J418" s="294"/>
    </row>
    <row r="419" spans="1:10" s="41" customFormat="1" ht="13.5" customHeight="1" x14ac:dyDescent="0.2">
      <c r="A419" s="584" t="s">
        <v>147</v>
      </c>
      <c r="B419" s="585"/>
      <c r="C419" s="585"/>
      <c r="D419" s="586"/>
      <c r="E419" s="224"/>
      <c r="F419" s="707" t="s">
        <v>361</v>
      </c>
      <c r="G419" s="728"/>
      <c r="H419" s="728"/>
      <c r="I419" s="266" t="s">
        <v>331</v>
      </c>
      <c r="J419" s="224">
        <f>SUM(E412:E419,J412)</f>
        <v>0</v>
      </c>
    </row>
    <row r="420" spans="1:10" s="41" customFormat="1" ht="6.75" customHeight="1" x14ac:dyDescent="0.2">
      <c r="A420" s="254"/>
      <c r="B420" s="260"/>
      <c r="C420" s="260"/>
      <c r="D420" s="85"/>
      <c r="E420" s="85"/>
      <c r="F420" s="62"/>
      <c r="G420" s="260"/>
      <c r="H420" s="260"/>
      <c r="I420" s="82"/>
      <c r="J420" s="83"/>
    </row>
    <row r="421" spans="1:10" s="60" customFormat="1" ht="18" customHeight="1" x14ac:dyDescent="0.25">
      <c r="A421" s="295"/>
      <c r="B421" s="296"/>
      <c r="C421" s="626" t="s">
        <v>362</v>
      </c>
      <c r="D421" s="748"/>
      <c r="E421" s="748"/>
      <c r="F421" s="748"/>
      <c r="G421" s="749">
        <f>E409+J409+J419</f>
        <v>0</v>
      </c>
      <c r="H421" s="750"/>
      <c r="I421" s="729"/>
      <c r="J421" s="730"/>
    </row>
    <row r="422" spans="1:10" s="41" customFormat="1" ht="6.75" customHeight="1" x14ac:dyDescent="0.2">
      <c r="A422" s="254"/>
      <c r="B422" s="260"/>
      <c r="C422" s="260"/>
      <c r="D422" s="85"/>
      <c r="E422" s="85"/>
      <c r="F422" s="62"/>
      <c r="G422" s="260"/>
      <c r="H422" s="260"/>
      <c r="I422" s="82"/>
      <c r="J422" s="83"/>
    </row>
    <row r="423" spans="1:10" s="41" customFormat="1" ht="15" customHeight="1" x14ac:dyDescent="0.2">
      <c r="A423" s="722"/>
      <c r="B423" s="723"/>
      <c r="C423" s="555" t="s">
        <v>365</v>
      </c>
      <c r="D423" s="556"/>
      <c r="E423" s="556"/>
      <c r="F423" s="57" t="s">
        <v>172</v>
      </c>
      <c r="G423" s="434">
        <f>SUM(G424:H426)</f>
        <v>0</v>
      </c>
      <c r="H423" s="436"/>
      <c r="I423" s="633"/>
      <c r="J423" s="634"/>
    </row>
    <row r="424" spans="1:10" s="41" customFormat="1" ht="15" customHeight="1" x14ac:dyDescent="0.2">
      <c r="A424" s="724"/>
      <c r="B424" s="725"/>
      <c r="C424" s="537" t="s">
        <v>367</v>
      </c>
      <c r="D424" s="538"/>
      <c r="E424" s="538"/>
      <c r="F424" s="538"/>
      <c r="G424" s="434"/>
      <c r="H424" s="436"/>
      <c r="I424" s="635"/>
      <c r="J424" s="636"/>
    </row>
    <row r="425" spans="1:10" s="41" customFormat="1" ht="15" customHeight="1" x14ac:dyDescent="0.2">
      <c r="A425" s="724"/>
      <c r="B425" s="725"/>
      <c r="C425" s="537" t="s">
        <v>368</v>
      </c>
      <c r="D425" s="538"/>
      <c r="E425" s="538"/>
      <c r="F425" s="538"/>
      <c r="G425" s="434"/>
      <c r="H425" s="436"/>
      <c r="I425" s="635"/>
      <c r="J425" s="636"/>
    </row>
    <row r="426" spans="1:10" s="41" customFormat="1" ht="15" customHeight="1" x14ac:dyDescent="0.2">
      <c r="A426" s="726"/>
      <c r="B426" s="727"/>
      <c r="C426" s="537" t="s">
        <v>369</v>
      </c>
      <c r="D426" s="538"/>
      <c r="E426" s="538"/>
      <c r="F426" s="538"/>
      <c r="G426" s="434"/>
      <c r="H426" s="436"/>
      <c r="I426" s="637"/>
      <c r="J426" s="638"/>
    </row>
    <row r="427" spans="1:10" ht="10.050000000000001" customHeight="1" x14ac:dyDescent="0.25">
      <c r="A427" s="2"/>
      <c r="B427" s="2"/>
      <c r="C427" s="2"/>
      <c r="D427" s="2"/>
      <c r="E427" s="2"/>
      <c r="F427" s="2"/>
      <c r="H427" s="2"/>
      <c r="I427" s="2"/>
      <c r="J427" s="2"/>
    </row>
    <row r="428" spans="1:10" ht="16.05" customHeight="1" x14ac:dyDescent="0.25">
      <c r="A428" s="515" t="s">
        <v>395</v>
      </c>
      <c r="B428" s="515"/>
      <c r="C428" s="515"/>
      <c r="D428" s="515"/>
      <c r="E428" s="515"/>
      <c r="F428" s="515"/>
      <c r="G428" s="515"/>
      <c r="H428" s="515"/>
      <c r="I428" s="515"/>
      <c r="J428" s="515"/>
    </row>
    <row r="429" spans="1:10" ht="16.05" customHeight="1" x14ac:dyDescent="0.25">
      <c r="A429" s="552" t="s">
        <v>418</v>
      </c>
      <c r="B429" s="553"/>
      <c r="C429" s="553"/>
      <c r="D429" s="553"/>
      <c r="E429" s="553"/>
      <c r="F429" s="553"/>
      <c r="G429" s="553"/>
      <c r="H429" s="553"/>
      <c r="I429" s="553"/>
      <c r="J429" s="553"/>
    </row>
    <row r="430" spans="1:10" ht="15" customHeight="1" x14ac:dyDescent="0.25">
      <c r="A430" s="14"/>
      <c r="B430" s="8"/>
      <c r="C430" s="550" t="s">
        <v>193</v>
      </c>
      <c r="D430" s="551"/>
      <c r="E430" s="513" t="s">
        <v>318</v>
      </c>
      <c r="F430" s="416" t="s">
        <v>11</v>
      </c>
      <c r="G430" s="413"/>
      <c r="H430" s="510" t="s">
        <v>49</v>
      </c>
      <c r="I430" s="516" t="s">
        <v>423</v>
      </c>
      <c r="J430" s="517"/>
    </row>
    <row r="431" spans="1:10" ht="14.4" customHeight="1" x14ac:dyDescent="0.25">
      <c r="A431" s="15"/>
      <c r="B431" s="12"/>
      <c r="C431" s="518" t="s">
        <v>208</v>
      </c>
      <c r="D431" s="519"/>
      <c r="E431" s="514"/>
      <c r="F431" s="137" t="s">
        <v>192</v>
      </c>
      <c r="G431" s="140" t="s">
        <v>191</v>
      </c>
      <c r="H431" s="511"/>
      <c r="I431" s="518"/>
      <c r="J431" s="519"/>
    </row>
    <row r="432" spans="1:10" ht="15" customHeight="1" x14ac:dyDescent="0.25">
      <c r="A432" s="40" t="s">
        <v>64</v>
      </c>
      <c r="B432" s="33"/>
      <c r="C432" s="660"/>
      <c r="D432" s="661"/>
      <c r="E432" s="242"/>
      <c r="F432" s="242"/>
      <c r="G432" s="242"/>
      <c r="H432" s="242"/>
      <c r="I432" s="660"/>
      <c r="J432" s="661"/>
    </row>
    <row r="433" spans="1:10" ht="15" customHeight="1" x14ac:dyDescent="0.25">
      <c r="A433" s="40" t="s">
        <v>50</v>
      </c>
      <c r="B433" s="33"/>
      <c r="C433" s="414"/>
      <c r="D433" s="415"/>
      <c r="E433" s="243"/>
      <c r="F433" s="243"/>
      <c r="G433" s="243"/>
      <c r="H433" s="243"/>
      <c r="I433" s="414"/>
      <c r="J433" s="415"/>
    </row>
    <row r="434" spans="1:10" ht="15" customHeight="1" x14ac:dyDescent="0.25">
      <c r="A434" s="40" t="s">
        <v>51</v>
      </c>
      <c r="B434" s="33"/>
      <c r="C434" s="414"/>
      <c r="D434" s="415"/>
      <c r="E434" s="243"/>
      <c r="F434" s="243"/>
      <c r="G434" s="243"/>
      <c r="H434" s="243"/>
      <c r="I434" s="414"/>
      <c r="J434" s="415"/>
    </row>
    <row r="435" spans="1:10" ht="19.8" customHeight="1" x14ac:dyDescent="0.25">
      <c r="A435" s="605" t="s">
        <v>52</v>
      </c>
      <c r="B435" s="606"/>
      <c r="C435" s="414"/>
      <c r="D435" s="415"/>
      <c r="E435" s="243"/>
      <c r="F435" s="243"/>
      <c r="G435" s="243"/>
      <c r="H435" s="243"/>
      <c r="I435" s="414"/>
      <c r="J435" s="415"/>
    </row>
    <row r="436" spans="1:10" ht="15" customHeight="1" x14ac:dyDescent="0.25">
      <c r="A436" s="40" t="s">
        <v>53</v>
      </c>
      <c r="B436" s="33"/>
      <c r="C436" s="414"/>
      <c r="D436" s="415"/>
      <c r="E436" s="243"/>
      <c r="F436" s="243"/>
      <c r="G436" s="243"/>
      <c r="H436" s="243"/>
      <c r="I436" s="414"/>
      <c r="J436" s="415"/>
    </row>
    <row r="437" spans="1:10" ht="15" customHeight="1" x14ac:dyDescent="0.25">
      <c r="A437" s="40" t="s">
        <v>54</v>
      </c>
      <c r="B437" s="33"/>
      <c r="C437" s="414"/>
      <c r="D437" s="415"/>
      <c r="E437" s="243"/>
      <c r="F437" s="243"/>
      <c r="G437" s="243"/>
      <c r="H437" s="243"/>
      <c r="I437" s="414"/>
      <c r="J437" s="415"/>
    </row>
    <row r="438" spans="1:10" ht="15" customHeight="1" x14ac:dyDescent="0.25">
      <c r="A438" s="468" t="s">
        <v>259</v>
      </c>
      <c r="B438" s="469"/>
      <c r="C438" s="414"/>
      <c r="D438" s="415"/>
      <c r="E438" s="243"/>
      <c r="F438" s="243"/>
      <c r="G438" s="243"/>
      <c r="H438" s="243"/>
      <c r="I438" s="414"/>
      <c r="J438" s="415"/>
    </row>
    <row r="439" spans="1:10" ht="15" customHeight="1" x14ac:dyDescent="0.25">
      <c r="A439" s="626" t="s">
        <v>203</v>
      </c>
      <c r="B439" s="627"/>
      <c r="C439" s="754">
        <f>SUM(C432:D438)</f>
        <v>0</v>
      </c>
      <c r="D439" s="754"/>
      <c r="E439" s="35">
        <f>SUM(E432:E438)</f>
        <v>0</v>
      </c>
      <c r="F439" s="35">
        <f>SUM(F432:F438)</f>
        <v>0</v>
      </c>
      <c r="G439" s="35">
        <f>SUM(G432:G438)</f>
        <v>0</v>
      </c>
      <c r="H439" s="35">
        <f>SUM(H432:H438)</f>
        <v>0</v>
      </c>
      <c r="I439" s="754">
        <f>SUM(I432:J438)</f>
        <v>0</v>
      </c>
      <c r="J439" s="754"/>
    </row>
    <row r="440" spans="1:10" ht="10.050000000000001" customHeight="1" x14ac:dyDescent="0.25">
      <c r="F440" s="2"/>
      <c r="G440" s="1"/>
      <c r="H440" s="2"/>
      <c r="I440" s="2"/>
      <c r="J440" s="2"/>
    </row>
    <row r="441" spans="1:10" ht="16.05" customHeight="1" x14ac:dyDescent="0.25">
      <c r="A441" s="437" t="s">
        <v>396</v>
      </c>
      <c r="B441" s="437"/>
      <c r="C441" s="437"/>
      <c r="D441" s="437"/>
      <c r="E441" s="437"/>
      <c r="F441" s="437"/>
      <c r="G441" s="437"/>
      <c r="H441" s="437"/>
      <c r="I441" s="437"/>
      <c r="J441" s="437"/>
    </row>
    <row r="442" spans="1:10" s="41" customFormat="1" ht="16.05" customHeight="1" x14ac:dyDescent="0.2">
      <c r="A442" s="512" t="s">
        <v>419</v>
      </c>
      <c r="B442" s="512"/>
      <c r="C442" s="512"/>
      <c r="D442" s="512"/>
      <c r="E442" s="512"/>
      <c r="F442" s="512"/>
      <c r="G442" s="512"/>
      <c r="H442" s="512"/>
      <c r="I442" s="512"/>
      <c r="J442" s="512"/>
    </row>
    <row r="443" spans="1:10" s="41" customFormat="1" ht="15" customHeight="1" x14ac:dyDescent="0.2">
      <c r="A443" s="416" t="s">
        <v>55</v>
      </c>
      <c r="B443" s="412"/>
      <c r="C443" s="413"/>
      <c r="D443" s="416" t="s">
        <v>56</v>
      </c>
      <c r="E443" s="413"/>
      <c r="F443" s="462" t="s">
        <v>103</v>
      </c>
      <c r="G443" s="464"/>
      <c r="H443" s="462" t="s">
        <v>87</v>
      </c>
      <c r="I443" s="463"/>
      <c r="J443" s="464"/>
    </row>
    <row r="444" spans="1:10" s="45" customFormat="1" ht="15" customHeight="1" x14ac:dyDescent="0.25">
      <c r="A444" s="419" t="s">
        <v>185</v>
      </c>
      <c r="B444" s="420"/>
      <c r="C444" s="421"/>
      <c r="D444" s="419"/>
      <c r="E444" s="421"/>
      <c r="F444" s="419"/>
      <c r="G444" s="421"/>
      <c r="H444" s="419"/>
      <c r="I444" s="420"/>
      <c r="J444" s="421"/>
    </row>
    <row r="445" spans="1:10" s="45" customFormat="1" ht="15" customHeight="1" x14ac:dyDescent="0.25">
      <c r="A445" s="419" t="s">
        <v>186</v>
      </c>
      <c r="B445" s="420"/>
      <c r="C445" s="421"/>
      <c r="D445" s="419"/>
      <c r="E445" s="421"/>
      <c r="F445" s="419"/>
      <c r="G445" s="421"/>
      <c r="H445" s="419"/>
      <c r="I445" s="420"/>
      <c r="J445" s="421"/>
    </row>
    <row r="446" spans="1:10" s="45" customFormat="1" ht="15" customHeight="1" x14ac:dyDescent="0.25">
      <c r="A446" s="419" t="s">
        <v>187</v>
      </c>
      <c r="B446" s="420"/>
      <c r="C446" s="421"/>
      <c r="D446" s="419"/>
      <c r="E446" s="421"/>
      <c r="F446" s="419"/>
      <c r="G446" s="421"/>
      <c r="H446" s="610"/>
      <c r="I446" s="611"/>
      <c r="J446" s="612"/>
    </row>
    <row r="447" spans="1:10" ht="10.050000000000001" customHeight="1" x14ac:dyDescent="0.25">
      <c r="A447" s="19"/>
      <c r="B447" s="2"/>
      <c r="C447" s="2"/>
      <c r="D447" s="2"/>
      <c r="E447" s="2"/>
      <c r="F447" s="2"/>
      <c r="H447" s="2"/>
      <c r="I447" s="2"/>
      <c r="J447" s="2"/>
    </row>
    <row r="448" spans="1:10" ht="16.05" customHeight="1" x14ac:dyDescent="0.25">
      <c r="A448" s="747" t="s">
        <v>397</v>
      </c>
      <c r="B448" s="747"/>
      <c r="C448" s="747"/>
      <c r="D448" s="747"/>
      <c r="E448" s="747"/>
      <c r="F448" s="747"/>
      <c r="G448" s="747"/>
      <c r="H448" s="747"/>
      <c r="I448" s="747"/>
      <c r="J448" s="747"/>
    </row>
    <row r="449" spans="1:10" ht="5.4" customHeight="1" x14ac:dyDescent="0.25">
      <c r="A449" s="17"/>
      <c r="B449" s="17"/>
      <c r="C449" s="17"/>
      <c r="D449" s="17"/>
      <c r="E449" s="17"/>
      <c r="F449" s="17"/>
      <c r="G449" s="18"/>
      <c r="H449" s="17"/>
      <c r="I449" s="17"/>
      <c r="J449" s="17"/>
    </row>
    <row r="450" spans="1:10" s="180" customFormat="1" ht="16.8" customHeight="1" x14ac:dyDescent="0.25">
      <c r="A450" s="569" t="s">
        <v>17</v>
      </c>
      <c r="B450" s="698"/>
      <c r="C450" s="698"/>
      <c r="D450" s="698"/>
      <c r="E450" s="698"/>
      <c r="F450" s="570"/>
      <c r="G450" s="653" t="s">
        <v>401</v>
      </c>
      <c r="H450" s="686"/>
      <c r="I450" s="686"/>
      <c r="J450" s="654"/>
    </row>
    <row r="451" spans="1:10" s="297" customFormat="1" ht="15" customHeight="1" x14ac:dyDescent="0.25">
      <c r="A451" s="471" t="s">
        <v>175</v>
      </c>
      <c r="B451" s="530"/>
      <c r="C451" s="530"/>
      <c r="D451" s="530"/>
      <c r="E451" s="530"/>
      <c r="F451" s="58" t="s">
        <v>188</v>
      </c>
      <c r="G451" s="434">
        <f>SUM(G452:J456)</f>
        <v>0</v>
      </c>
      <c r="H451" s="435"/>
      <c r="I451" s="435"/>
      <c r="J451" s="436"/>
    </row>
    <row r="452" spans="1:10" s="297" customFormat="1" ht="15" customHeight="1" x14ac:dyDescent="0.25">
      <c r="A452" s="468" t="s">
        <v>176</v>
      </c>
      <c r="B452" s="470"/>
      <c r="C452" s="470"/>
      <c r="D452" s="470"/>
      <c r="E452" s="470"/>
      <c r="F452" s="469"/>
      <c r="G452" s="450"/>
      <c r="H452" s="486"/>
      <c r="I452" s="486"/>
      <c r="J452" s="451"/>
    </row>
    <row r="453" spans="1:10" s="297" customFormat="1" ht="15" customHeight="1" x14ac:dyDescent="0.25">
      <c r="A453" s="468" t="s">
        <v>177</v>
      </c>
      <c r="B453" s="470"/>
      <c r="C453" s="470"/>
      <c r="D453" s="470"/>
      <c r="E453" s="470"/>
      <c r="F453" s="469"/>
      <c r="G453" s="450"/>
      <c r="H453" s="486"/>
      <c r="I453" s="486"/>
      <c r="J453" s="451"/>
    </row>
    <row r="454" spans="1:10" s="297" customFormat="1" ht="15" customHeight="1" x14ac:dyDescent="0.25">
      <c r="A454" s="468" t="s">
        <v>178</v>
      </c>
      <c r="B454" s="470"/>
      <c r="C454" s="470"/>
      <c r="D454" s="470"/>
      <c r="E454" s="470"/>
      <c r="F454" s="469"/>
      <c r="G454" s="450"/>
      <c r="H454" s="486"/>
      <c r="I454" s="486"/>
      <c r="J454" s="451"/>
    </row>
    <row r="455" spans="1:10" s="297" customFormat="1" ht="15" customHeight="1" x14ac:dyDescent="0.25">
      <c r="A455" s="468" t="s">
        <v>229</v>
      </c>
      <c r="B455" s="470"/>
      <c r="C455" s="470"/>
      <c r="D455" s="470"/>
      <c r="E455" s="470"/>
      <c r="F455" s="469"/>
      <c r="G455" s="450"/>
      <c r="H455" s="486"/>
      <c r="I455" s="486"/>
      <c r="J455" s="451"/>
    </row>
    <row r="456" spans="1:10" s="50" customFormat="1" ht="15" customHeight="1" x14ac:dyDescent="0.25">
      <c r="A456" s="428" t="s">
        <v>179</v>
      </c>
      <c r="B456" s="429"/>
      <c r="C456" s="429"/>
      <c r="D456" s="429"/>
      <c r="E456" s="429"/>
      <c r="F456" s="430"/>
      <c r="G456" s="450">
        <f>SUM(G457:J459)</f>
        <v>0</v>
      </c>
      <c r="H456" s="486"/>
      <c r="I456" s="486"/>
      <c r="J456" s="451"/>
    </row>
    <row r="457" spans="1:10" s="50" customFormat="1" ht="15" customHeight="1" x14ac:dyDescent="0.25">
      <c r="A457" s="428" t="s">
        <v>226</v>
      </c>
      <c r="B457" s="431"/>
      <c r="C457" s="431"/>
      <c r="D457" s="431"/>
      <c r="E457" s="431"/>
      <c r="F457" s="432"/>
      <c r="G457" s="452"/>
      <c r="H457" s="675"/>
      <c r="I457" s="675"/>
      <c r="J457" s="453"/>
    </row>
    <row r="458" spans="1:10" s="50" customFormat="1" ht="15" customHeight="1" x14ac:dyDescent="0.25">
      <c r="A458" s="428" t="s">
        <v>227</v>
      </c>
      <c r="B458" s="431"/>
      <c r="C458" s="431"/>
      <c r="D458" s="431"/>
      <c r="E458" s="431"/>
      <c r="F458" s="432"/>
      <c r="G458" s="452"/>
      <c r="H458" s="675"/>
      <c r="I458" s="675"/>
      <c r="J458" s="453"/>
    </row>
    <row r="459" spans="1:10" s="50" customFormat="1" ht="15" customHeight="1" x14ac:dyDescent="0.25">
      <c r="A459" s="428" t="s">
        <v>228</v>
      </c>
      <c r="B459" s="431"/>
      <c r="C459" s="431"/>
      <c r="D459" s="431"/>
      <c r="E459" s="431"/>
      <c r="F459" s="432"/>
      <c r="G459" s="452"/>
      <c r="H459" s="675"/>
      <c r="I459" s="675"/>
      <c r="J459" s="453"/>
    </row>
    <row r="460" spans="1:10" s="302" customFormat="1" ht="15" customHeight="1" x14ac:dyDescent="0.25">
      <c r="A460" s="299"/>
      <c r="B460" s="300"/>
      <c r="C460" s="300"/>
      <c r="D460" s="300"/>
      <c r="E460" s="300"/>
      <c r="F460" s="300"/>
      <c r="G460" s="301"/>
      <c r="H460" s="301"/>
      <c r="I460" s="301"/>
      <c r="J460" s="301"/>
    </row>
    <row r="461" spans="1:10" s="50" customFormat="1" ht="15" customHeight="1" x14ac:dyDescent="0.25">
      <c r="A461" s="253" t="s">
        <v>180</v>
      </c>
      <c r="B461" s="263"/>
      <c r="C461" s="263"/>
      <c r="D461" s="263"/>
      <c r="E461" s="263"/>
      <c r="F461" s="58" t="s">
        <v>188</v>
      </c>
      <c r="G461" s="434">
        <f>SUM(G462:J465)</f>
        <v>0</v>
      </c>
      <c r="H461" s="435"/>
      <c r="I461" s="435"/>
      <c r="J461" s="436"/>
    </row>
    <row r="462" spans="1:10" s="50" customFormat="1" ht="15" customHeight="1" x14ac:dyDescent="0.25">
      <c r="A462" s="194" t="s">
        <v>181</v>
      </c>
      <c r="B462" s="433"/>
      <c r="C462" s="431"/>
      <c r="D462" s="431"/>
      <c r="E462" s="431"/>
      <c r="F462" s="432"/>
      <c r="G462" s="450"/>
      <c r="H462" s="486"/>
      <c r="I462" s="486"/>
      <c r="J462" s="451"/>
    </row>
    <row r="463" spans="1:10" s="50" customFormat="1" ht="15" customHeight="1" x14ac:dyDescent="0.25">
      <c r="A463" s="194" t="s">
        <v>182</v>
      </c>
      <c r="B463" s="433"/>
      <c r="C463" s="431"/>
      <c r="D463" s="431"/>
      <c r="E463" s="431"/>
      <c r="F463" s="432"/>
      <c r="G463" s="450"/>
      <c r="H463" s="486"/>
      <c r="I463" s="486"/>
      <c r="J463" s="451"/>
    </row>
    <row r="464" spans="1:10" s="50" customFormat="1" ht="15" customHeight="1" x14ac:dyDescent="0.25">
      <c r="A464" s="194" t="s">
        <v>183</v>
      </c>
      <c r="B464" s="433"/>
      <c r="C464" s="431"/>
      <c r="D464" s="431"/>
      <c r="E464" s="431"/>
      <c r="F464" s="432"/>
      <c r="G464" s="450"/>
      <c r="H464" s="486"/>
      <c r="I464" s="486"/>
      <c r="J464" s="451"/>
    </row>
    <row r="465" spans="1:11" s="50" customFormat="1" ht="15" customHeight="1" x14ac:dyDescent="0.25">
      <c r="A465" s="194" t="s">
        <v>184</v>
      </c>
      <c r="B465" s="433"/>
      <c r="C465" s="431"/>
      <c r="D465" s="431"/>
      <c r="E465" s="431"/>
      <c r="F465" s="432"/>
      <c r="G465" s="450"/>
      <c r="H465" s="486"/>
      <c r="I465" s="486"/>
      <c r="J465" s="451"/>
    </row>
    <row r="466" spans="1:11" ht="16.8" customHeight="1" x14ac:dyDescent="0.25">
      <c r="A466" s="416" t="s">
        <v>366</v>
      </c>
      <c r="B466" s="412"/>
      <c r="C466" s="412"/>
      <c r="D466" s="412"/>
      <c r="E466" s="412"/>
      <c r="F466" s="58" t="s">
        <v>188</v>
      </c>
      <c r="G466" s="751">
        <f>G451+G461</f>
        <v>0</v>
      </c>
      <c r="H466" s="752"/>
      <c r="I466" s="752"/>
      <c r="J466" s="753"/>
    </row>
    <row r="467" spans="1:11" ht="10.050000000000001" customHeight="1" x14ac:dyDescent="0.25">
      <c r="A467" s="6"/>
      <c r="B467" s="6"/>
      <c r="C467" s="6"/>
      <c r="D467" s="6"/>
      <c r="E467" s="6"/>
      <c r="F467" s="6"/>
      <c r="G467" s="6"/>
      <c r="H467" s="6"/>
      <c r="I467" s="6"/>
      <c r="J467" s="6"/>
    </row>
    <row r="468" spans="1:11" s="41" customFormat="1" ht="16.05" customHeight="1" x14ac:dyDescent="0.25">
      <c r="A468" s="632" t="s">
        <v>398</v>
      </c>
      <c r="B468" s="632"/>
      <c r="C468" s="632"/>
      <c r="D468" s="632"/>
      <c r="E468" s="632"/>
      <c r="F468" s="632"/>
      <c r="G468" s="632"/>
      <c r="H468" s="632"/>
      <c r="I468" s="632"/>
      <c r="J468" s="98"/>
    </row>
    <row r="469" spans="1:11" s="41" customFormat="1" ht="10.050000000000001" customHeight="1" x14ac:dyDescent="0.2">
      <c r="A469" s="203"/>
      <c r="B469" s="203"/>
      <c r="C469" s="203"/>
      <c r="D469" s="203"/>
      <c r="E469" s="203"/>
      <c r="F469" s="203"/>
      <c r="G469" s="203"/>
      <c r="H469" s="203"/>
      <c r="I469" s="203"/>
      <c r="J469" s="98"/>
    </row>
    <row r="470" spans="1:11" s="41" customFormat="1" ht="12" customHeight="1" x14ac:dyDescent="0.2">
      <c r="A470" s="145" t="s">
        <v>104</v>
      </c>
      <c r="B470" s="80"/>
      <c r="C470" s="80"/>
      <c r="D470" s="80"/>
      <c r="E470" s="80"/>
      <c r="F470" s="80"/>
      <c r="G470" s="80"/>
      <c r="H470" s="80"/>
      <c r="I470" s="80"/>
      <c r="J470" s="81"/>
    </row>
    <row r="471" spans="1:11" s="180" customFormat="1" ht="19.2" customHeight="1" x14ac:dyDescent="0.25">
      <c r="A471" s="543"/>
      <c r="B471" s="544"/>
      <c r="C471" s="544"/>
      <c r="D471" s="544"/>
      <c r="E471" s="544"/>
      <c r="F471" s="544"/>
      <c r="G471" s="544"/>
      <c r="H471" s="544"/>
      <c r="I471" s="544"/>
      <c r="J471" s="545"/>
    </row>
    <row r="472" spans="1:11" s="180" customFormat="1" ht="7.2" customHeight="1" x14ac:dyDescent="0.25">
      <c r="A472" s="169"/>
      <c r="B472" s="169"/>
      <c r="C472" s="169"/>
      <c r="D472" s="169"/>
      <c r="E472" s="169"/>
      <c r="F472" s="169"/>
      <c r="G472" s="169"/>
      <c r="H472" s="169"/>
      <c r="I472" s="169"/>
      <c r="J472" s="169"/>
    </row>
    <row r="473" spans="1:11" s="41" customFormat="1" ht="13.95" customHeight="1" x14ac:dyDescent="0.2">
      <c r="A473" s="620" t="s">
        <v>79</v>
      </c>
      <c r="B473" s="608" t="s">
        <v>114</v>
      </c>
      <c r="C473" s="609"/>
      <c r="D473" s="609"/>
      <c r="E473" s="548" t="s">
        <v>209</v>
      </c>
      <c r="F473" s="622" t="s">
        <v>57</v>
      </c>
      <c r="G473" s="628" t="s">
        <v>83</v>
      </c>
      <c r="H473" s="622"/>
      <c r="I473" s="548" t="s">
        <v>151</v>
      </c>
      <c r="J473" s="548" t="s">
        <v>152</v>
      </c>
    </row>
    <row r="474" spans="1:11" s="41" customFormat="1" ht="21.6" customHeight="1" x14ac:dyDescent="0.2">
      <c r="A474" s="621"/>
      <c r="B474" s="330" t="s">
        <v>80</v>
      </c>
      <c r="C474" s="331" t="s">
        <v>81</v>
      </c>
      <c r="D474" s="331" t="s">
        <v>82</v>
      </c>
      <c r="E474" s="631"/>
      <c r="F474" s="623"/>
      <c r="G474" s="629"/>
      <c r="H474" s="630"/>
      <c r="I474" s="549"/>
      <c r="J474" s="549"/>
    </row>
    <row r="475" spans="1:11" s="41" customFormat="1" ht="15" customHeight="1" x14ac:dyDescent="0.2">
      <c r="A475" s="272"/>
      <c r="B475" s="264"/>
      <c r="C475" s="244"/>
      <c r="D475" s="244"/>
      <c r="E475" s="244"/>
      <c r="F475" s="244"/>
      <c r="G475" s="533"/>
      <c r="H475" s="534"/>
      <c r="I475" s="204"/>
      <c r="J475" s="204"/>
    </row>
    <row r="476" spans="1:11" s="41" customFormat="1" ht="15" customHeight="1" x14ac:dyDescent="0.2">
      <c r="A476" s="273"/>
      <c r="B476" s="264"/>
      <c r="C476" s="244"/>
      <c r="D476" s="244"/>
      <c r="E476" s="244"/>
      <c r="F476" s="244"/>
      <c r="G476" s="450"/>
      <c r="H476" s="451"/>
      <c r="I476" s="204"/>
      <c r="J476" s="204"/>
    </row>
    <row r="477" spans="1:11" s="41" customFormat="1" ht="15" customHeight="1" x14ac:dyDescent="0.2">
      <c r="A477" s="272"/>
      <c r="B477" s="264"/>
      <c r="C477" s="244"/>
      <c r="D477" s="244"/>
      <c r="E477" s="244"/>
      <c r="F477" s="244"/>
      <c r="G477" s="533"/>
      <c r="H477" s="534"/>
      <c r="I477" s="204"/>
      <c r="J477" s="204"/>
    </row>
    <row r="478" spans="1:11" s="41" customFormat="1" ht="15" customHeight="1" x14ac:dyDescent="0.2">
      <c r="A478" s="332" t="s">
        <v>38</v>
      </c>
      <c r="B478" s="245"/>
      <c r="C478" s="244"/>
      <c r="D478" s="244"/>
      <c r="E478" s="244"/>
      <c r="F478" s="244"/>
      <c r="G478" s="533"/>
      <c r="H478" s="534"/>
      <c r="I478" s="204"/>
      <c r="J478" s="204"/>
    </row>
    <row r="479" spans="1:11" s="41" customFormat="1" ht="15" customHeight="1" x14ac:dyDescent="0.2">
      <c r="A479" s="613"/>
      <c r="B479" s="613"/>
      <c r="C479" s="613"/>
      <c r="D479" s="613"/>
      <c r="E479" s="613"/>
      <c r="F479" s="613"/>
      <c r="G479" s="613"/>
      <c r="H479" s="613"/>
      <c r="I479" s="101"/>
      <c r="J479" s="98"/>
    </row>
    <row r="480" spans="1:11" s="41" customFormat="1" ht="16.05" customHeight="1" x14ac:dyDescent="0.25">
      <c r="A480" s="546" t="s">
        <v>399</v>
      </c>
      <c r="B480" s="547"/>
      <c r="C480" s="547"/>
      <c r="D480" s="547"/>
      <c r="E480" s="547"/>
      <c r="F480" s="547"/>
      <c r="G480" s="547"/>
      <c r="H480" s="547"/>
      <c r="I480" s="547"/>
      <c r="J480" s="547"/>
      <c r="K480" s="142"/>
    </row>
    <row r="481" spans="1:11" s="41" customFormat="1" ht="4.8" customHeight="1" x14ac:dyDescent="0.2">
      <c r="A481" s="143"/>
      <c r="B481" s="144"/>
      <c r="C481" s="144"/>
      <c r="D481" s="144"/>
      <c r="E481" s="144"/>
      <c r="F481" s="142"/>
      <c r="G481" s="142"/>
      <c r="H481" s="142"/>
      <c r="I481" s="142"/>
      <c r="J481" s="142"/>
      <c r="K481" s="142"/>
    </row>
    <row r="482" spans="1:11" s="180" customFormat="1" ht="13.2" customHeight="1" x14ac:dyDescent="0.25">
      <c r="A482" s="190" t="s">
        <v>95</v>
      </c>
      <c r="B482" s="7"/>
      <c r="C482" s="7"/>
      <c r="D482" s="7"/>
      <c r="E482" s="7"/>
      <c r="F482" s="7"/>
      <c r="G482" s="7"/>
      <c r="H482" s="191"/>
      <c r="I482" s="7"/>
      <c r="J482" s="7"/>
    </row>
    <row r="483" spans="1:11" s="205" customFormat="1" ht="12" customHeight="1" x14ac:dyDescent="0.25">
      <c r="A483" s="408" t="s">
        <v>96</v>
      </c>
      <c r="B483" s="427"/>
      <c r="C483" s="427"/>
      <c r="D483" s="409"/>
      <c r="E483" s="408" t="s">
        <v>97</v>
      </c>
      <c r="F483" s="409"/>
      <c r="G483" s="408" t="s">
        <v>98</v>
      </c>
      <c r="H483" s="409"/>
      <c r="I483" s="408" t="s">
        <v>99</v>
      </c>
      <c r="J483" s="409"/>
    </row>
    <row r="484" spans="1:11" s="92" customFormat="1" ht="15" customHeight="1" x14ac:dyDescent="0.25">
      <c r="A484" s="422"/>
      <c r="B484" s="423"/>
      <c r="C484" s="423"/>
      <c r="D484" s="424"/>
      <c r="E484" s="425"/>
      <c r="F484" s="426"/>
      <c r="G484" s="417"/>
      <c r="H484" s="418"/>
      <c r="I484" s="417"/>
      <c r="J484" s="418"/>
    </row>
    <row r="485" spans="1:11" s="180" customFormat="1" ht="13.2" customHeight="1" x14ac:dyDescent="0.25">
      <c r="A485" s="155" t="s">
        <v>299</v>
      </c>
      <c r="B485" s="138"/>
      <c r="C485" s="138"/>
      <c r="D485" s="138"/>
      <c r="E485" s="138"/>
      <c r="F485" s="139"/>
      <c r="G485" s="416" t="s">
        <v>155</v>
      </c>
      <c r="H485" s="412"/>
      <c r="I485" s="412"/>
      <c r="J485" s="413"/>
    </row>
    <row r="486" spans="1:11" s="180" customFormat="1" ht="12.6" customHeight="1" x14ac:dyDescent="0.25">
      <c r="A486" s="459"/>
      <c r="B486" s="460"/>
      <c r="C486" s="460"/>
      <c r="D486" s="460"/>
      <c r="E486" s="460"/>
      <c r="F486" s="461"/>
      <c r="G486" s="153" t="s">
        <v>101</v>
      </c>
      <c r="H486" s="408" t="s">
        <v>102</v>
      </c>
      <c r="I486" s="409"/>
      <c r="J486" s="153" t="s">
        <v>100</v>
      </c>
    </row>
    <row r="487" spans="1:11" ht="18" customHeight="1" x14ac:dyDescent="0.25">
      <c r="A487" s="422"/>
      <c r="B487" s="423"/>
      <c r="C487" s="423"/>
      <c r="D487" s="423"/>
      <c r="E487" s="423"/>
      <c r="F487" s="424"/>
      <c r="G487" s="154"/>
      <c r="H487" s="422"/>
      <c r="I487" s="424"/>
      <c r="J487" s="154"/>
    </row>
    <row r="488" spans="1:11" ht="23.4" customHeight="1" x14ac:dyDescent="0.25">
      <c r="A488" s="168" t="s">
        <v>28</v>
      </c>
      <c r="B488" s="39"/>
      <c r="C488" s="410"/>
      <c r="D488" s="410"/>
      <c r="E488" s="411"/>
      <c r="F488" s="168" t="s">
        <v>29</v>
      </c>
      <c r="G488" s="51"/>
      <c r="H488" s="51"/>
      <c r="I488" s="412"/>
      <c r="J488" s="413"/>
    </row>
    <row r="489" spans="1:11" s="41" customFormat="1" ht="12.75" customHeight="1" x14ac:dyDescent="0.2">
      <c r="A489" s="145" t="s">
        <v>156</v>
      </c>
      <c r="B489" s="6"/>
      <c r="C489" s="6"/>
      <c r="D489" s="6"/>
      <c r="E489" s="6"/>
      <c r="F489" s="6"/>
      <c r="G489" s="6"/>
      <c r="H489" s="6"/>
      <c r="I489" s="6"/>
      <c r="J489" s="8"/>
      <c r="K489" s="142"/>
    </row>
    <row r="490" spans="1:11" s="41" customFormat="1" ht="15" customHeight="1" x14ac:dyDescent="0.25">
      <c r="A490" s="543"/>
      <c r="B490" s="544"/>
      <c r="C490" s="544"/>
      <c r="D490" s="544"/>
      <c r="E490" s="544"/>
      <c r="F490" s="544"/>
      <c r="G490" s="544"/>
      <c r="H490" s="544"/>
      <c r="I490" s="544"/>
      <c r="J490" s="545"/>
      <c r="K490" s="142"/>
    </row>
    <row r="491" spans="1:11" s="41" customFormat="1" ht="12.75" customHeight="1" x14ac:dyDescent="0.2">
      <c r="A491" s="145" t="s">
        <v>157</v>
      </c>
      <c r="B491" s="146"/>
      <c r="C491" s="146"/>
      <c r="D491" s="146"/>
      <c r="E491" s="146"/>
      <c r="F491" s="146"/>
      <c r="G491" s="146"/>
      <c r="H491" s="146"/>
      <c r="I491" s="146"/>
      <c r="J491" s="147"/>
      <c r="K491" s="142"/>
    </row>
    <row r="492" spans="1:11" s="41" customFormat="1" ht="17.399999999999999" customHeight="1" x14ac:dyDescent="0.25">
      <c r="A492" s="543"/>
      <c r="B492" s="544"/>
      <c r="C492" s="544"/>
      <c r="D492" s="544"/>
      <c r="E492" s="544"/>
      <c r="F492" s="544"/>
      <c r="G492" s="544"/>
      <c r="H492" s="544"/>
      <c r="I492" s="544"/>
      <c r="J492" s="545"/>
      <c r="K492" s="142"/>
    </row>
    <row r="493" spans="1:11" s="41" customFormat="1" ht="20.399999999999999" customHeight="1" x14ac:dyDescent="0.25">
      <c r="A493" s="148" t="s">
        <v>158</v>
      </c>
      <c r="B493" s="80"/>
      <c r="C493" s="80"/>
      <c r="D493" s="80"/>
      <c r="E493" s="80"/>
      <c r="F493" s="80"/>
      <c r="G493" s="80"/>
      <c r="H493" s="80"/>
      <c r="I493" s="80"/>
      <c r="J493" s="81"/>
      <c r="K493" s="142"/>
    </row>
    <row r="494" spans="1:11" s="41" customFormat="1" ht="15" customHeight="1" x14ac:dyDescent="0.2">
      <c r="A494" s="416" t="s">
        <v>159</v>
      </c>
      <c r="B494" s="412"/>
      <c r="C494" s="412"/>
      <c r="D494" s="412"/>
      <c r="E494" s="413"/>
      <c r="F494" s="416" t="s">
        <v>160</v>
      </c>
      <c r="G494" s="412"/>
      <c r="H494" s="412"/>
      <c r="I494" s="412"/>
      <c r="J494" s="413"/>
      <c r="K494" s="142"/>
    </row>
    <row r="495" spans="1:11" s="41" customFormat="1" ht="15" customHeight="1" x14ac:dyDescent="0.2">
      <c r="A495" s="540" t="s">
        <v>161</v>
      </c>
      <c r="B495" s="541"/>
      <c r="C495" s="541"/>
      <c r="D495" s="541"/>
      <c r="E495" s="542"/>
      <c r="F495" s="540" t="s">
        <v>161</v>
      </c>
      <c r="G495" s="541"/>
      <c r="H495" s="541"/>
      <c r="I495" s="541"/>
      <c r="J495" s="542"/>
      <c r="K495" s="333"/>
    </row>
    <row r="496" spans="1:11" s="41" customFormat="1" ht="15" customHeight="1" x14ac:dyDescent="0.2">
      <c r="A496" s="540" t="s">
        <v>162</v>
      </c>
      <c r="B496" s="541"/>
      <c r="C496" s="541"/>
      <c r="D496" s="541"/>
      <c r="E496" s="542"/>
      <c r="F496" s="540" t="s">
        <v>162</v>
      </c>
      <c r="G496" s="541"/>
      <c r="H496" s="541"/>
      <c r="I496" s="541"/>
      <c r="J496" s="542"/>
      <c r="K496" s="333"/>
    </row>
    <row r="497" spans="1:11" s="41" customFormat="1" ht="20.399999999999999" customHeight="1" x14ac:dyDescent="0.25">
      <c r="A497" s="149" t="s">
        <v>210</v>
      </c>
      <c r="B497" s="56"/>
      <c r="C497" s="56"/>
      <c r="D497" s="56"/>
      <c r="E497" s="56"/>
      <c r="F497" s="56"/>
      <c r="G497" s="56"/>
      <c r="H497" s="56"/>
      <c r="I497" s="56"/>
      <c r="J497" s="33"/>
      <c r="K497" s="142"/>
    </row>
    <row r="498" spans="1:11" s="41" customFormat="1" ht="15" customHeight="1" x14ac:dyDescent="0.2">
      <c r="A498" s="416" t="s">
        <v>163</v>
      </c>
      <c r="B498" s="412"/>
      <c r="C498" s="412"/>
      <c r="D498" s="412"/>
      <c r="E498" s="413"/>
      <c r="F498" s="416" t="s">
        <v>164</v>
      </c>
      <c r="G498" s="412"/>
      <c r="H498" s="412"/>
      <c r="I498" s="412"/>
      <c r="J498" s="413"/>
      <c r="K498" s="142"/>
    </row>
    <row r="499" spans="1:11" s="41" customFormat="1" ht="15" customHeight="1" x14ac:dyDescent="0.2">
      <c r="A499" s="540" t="s">
        <v>161</v>
      </c>
      <c r="B499" s="541"/>
      <c r="C499" s="541"/>
      <c r="D499" s="541"/>
      <c r="E499" s="542"/>
      <c r="F499" s="540" t="s">
        <v>161</v>
      </c>
      <c r="G499" s="541"/>
      <c r="H499" s="541"/>
      <c r="I499" s="541"/>
      <c r="J499" s="542"/>
      <c r="K499" s="333"/>
    </row>
    <row r="500" spans="1:11" s="41" customFormat="1" ht="15" customHeight="1" x14ac:dyDescent="0.2">
      <c r="A500" s="540" t="s">
        <v>162</v>
      </c>
      <c r="B500" s="541"/>
      <c r="C500" s="541"/>
      <c r="D500" s="541"/>
      <c r="E500" s="542"/>
      <c r="F500" s="540" t="s">
        <v>162</v>
      </c>
      <c r="G500" s="541"/>
      <c r="H500" s="541"/>
      <c r="I500" s="541"/>
      <c r="J500" s="542"/>
      <c r="K500" s="333"/>
    </row>
    <row r="501" spans="1:11" s="41" customFormat="1" ht="18" customHeight="1" x14ac:dyDescent="0.25">
      <c r="A501" s="149" t="s">
        <v>300</v>
      </c>
      <c r="B501" s="63"/>
      <c r="C501" s="63"/>
      <c r="D501" s="63"/>
      <c r="E501" s="63"/>
      <c r="F501" s="63"/>
      <c r="G501" s="63"/>
      <c r="H501" s="63"/>
      <c r="I501" s="63"/>
      <c r="J501" s="64"/>
      <c r="K501" s="142"/>
    </row>
    <row r="502" spans="1:11" s="41" customFormat="1" ht="16.8" customHeight="1" x14ac:dyDescent="0.2">
      <c r="A502" s="468" t="s">
        <v>165</v>
      </c>
      <c r="B502" s="470"/>
      <c r="C502" s="470"/>
      <c r="D502" s="470"/>
      <c r="E502" s="470"/>
      <c r="F502" s="470"/>
      <c r="G502" s="470"/>
      <c r="H502" s="470"/>
      <c r="I502" s="470"/>
      <c r="J502" s="469"/>
      <c r="K502" s="142"/>
    </row>
    <row r="503" spans="1:11" s="41" customFormat="1" ht="16.8" customHeight="1" x14ac:dyDescent="0.2">
      <c r="A503" s="468" t="s">
        <v>166</v>
      </c>
      <c r="B503" s="470"/>
      <c r="C503" s="470"/>
      <c r="D503" s="470"/>
      <c r="E503" s="470"/>
      <c r="F503" s="470"/>
      <c r="G503" s="470"/>
      <c r="H503" s="470"/>
      <c r="I503" s="470"/>
      <c r="J503" s="469"/>
      <c r="K503" s="142"/>
    </row>
    <row r="504" spans="1:11" s="41" customFormat="1" ht="16.8" customHeight="1" x14ac:dyDescent="0.2">
      <c r="A504" s="468" t="s">
        <v>167</v>
      </c>
      <c r="B504" s="470"/>
      <c r="C504" s="470"/>
      <c r="D504" s="470"/>
      <c r="E504" s="470"/>
      <c r="F504" s="470"/>
      <c r="G504" s="470"/>
      <c r="H504" s="470"/>
      <c r="I504" s="470"/>
      <c r="J504" s="469"/>
      <c r="K504" s="142"/>
    </row>
    <row r="505" spans="1:11" s="41" customFormat="1" ht="16.8" customHeight="1" x14ac:dyDescent="0.2">
      <c r="A505" s="468" t="s">
        <v>168</v>
      </c>
      <c r="B505" s="470"/>
      <c r="C505" s="470"/>
      <c r="D505" s="470"/>
      <c r="E505" s="470"/>
      <c r="F505" s="470"/>
      <c r="G505" s="470"/>
      <c r="H505" s="470"/>
      <c r="I505" s="470"/>
      <c r="J505" s="469"/>
      <c r="K505" s="142"/>
    </row>
    <row r="506" spans="1:11" ht="15" customHeight="1" x14ac:dyDescent="0.25">
      <c r="A506" s="19"/>
      <c r="B506" s="2"/>
      <c r="C506" s="2"/>
      <c r="D506" s="2"/>
      <c r="E506" s="2"/>
      <c r="F506" s="2"/>
      <c r="H506" s="2"/>
      <c r="I506" s="2"/>
      <c r="J506" s="2"/>
    </row>
    <row r="507" spans="1:11" s="45" customFormat="1" ht="13.2" customHeight="1" x14ac:dyDescent="0.25">
      <c r="A507" s="42" t="s">
        <v>18</v>
      </c>
      <c r="B507" s="43"/>
      <c r="C507" s="44"/>
      <c r="D507" s="43" t="s">
        <v>19</v>
      </c>
      <c r="E507" s="44"/>
      <c r="F507" s="43"/>
      <c r="G507" s="43" t="s">
        <v>20</v>
      </c>
      <c r="H507" s="43"/>
      <c r="I507" s="42" t="s">
        <v>21</v>
      </c>
      <c r="J507" s="46"/>
    </row>
    <row r="508" spans="1:11" s="34" customFormat="1" x14ac:dyDescent="0.25">
      <c r="A508" s="440"/>
      <c r="B508" s="441"/>
      <c r="C508" s="442"/>
      <c r="D508" s="614"/>
      <c r="E508" s="616"/>
      <c r="F508" s="614"/>
      <c r="G508" s="615"/>
      <c r="H508" s="616"/>
      <c r="I508" s="440"/>
      <c r="J508" s="442"/>
    </row>
    <row r="509" spans="1:11" s="34" customFormat="1" ht="19.8" customHeight="1" x14ac:dyDescent="0.25">
      <c r="A509" s="443"/>
      <c r="B509" s="444"/>
      <c r="C509" s="445"/>
      <c r="D509" s="614"/>
      <c r="E509" s="616"/>
      <c r="F509" s="614"/>
      <c r="G509" s="615"/>
      <c r="H509" s="616"/>
      <c r="I509" s="440"/>
      <c r="J509" s="442"/>
    </row>
    <row r="510" spans="1:11" s="34" customFormat="1" ht="13.2" customHeight="1" x14ac:dyDescent="0.25">
      <c r="A510" s="416" t="s">
        <v>22</v>
      </c>
      <c r="B510" s="412"/>
      <c r="C510" s="413"/>
      <c r="D510" s="617"/>
      <c r="E510" s="619"/>
      <c r="F510" s="617"/>
      <c r="G510" s="618"/>
      <c r="H510" s="619"/>
      <c r="I510" s="443"/>
      <c r="J510" s="445"/>
    </row>
    <row r="511" spans="1:11" ht="16.05" customHeight="1" x14ac:dyDescent="0.25">
      <c r="A511" s="6"/>
      <c r="B511" s="6"/>
      <c r="C511" s="6"/>
      <c r="D511" s="6"/>
      <c r="E511" s="6"/>
      <c r="F511" s="6"/>
      <c r="G511" s="6"/>
      <c r="H511" s="6"/>
      <c r="I511" s="6"/>
      <c r="J511" s="6"/>
    </row>
    <row r="512" spans="1:11" x14ac:dyDescent="0.25">
      <c r="A512" s="16"/>
      <c r="B512" s="2"/>
      <c r="C512" s="2"/>
      <c r="D512" s="2"/>
      <c r="E512" s="2"/>
      <c r="F512" s="2"/>
      <c r="H512" s="2"/>
      <c r="I512" s="2"/>
      <c r="J512" s="12"/>
    </row>
    <row r="513" spans="1:10" x14ac:dyDescent="0.25">
      <c r="A513" s="218"/>
      <c r="B513" s="219"/>
      <c r="C513" s="219"/>
      <c r="D513" s="219"/>
      <c r="E513" s="219"/>
      <c r="F513" s="219"/>
      <c r="G513" s="219"/>
      <c r="H513" s="219"/>
      <c r="I513" s="219"/>
      <c r="J513" s="220"/>
    </row>
    <row r="514" spans="1:10" s="24" customFormat="1" ht="15" customHeight="1" x14ac:dyDescent="0.25">
      <c r="A514" s="20" t="s">
        <v>305</v>
      </c>
      <c r="B514" s="21"/>
      <c r="C514" s="21"/>
      <c r="D514" s="21"/>
      <c r="E514" s="21"/>
      <c r="F514" s="21"/>
      <c r="G514" s="21"/>
      <c r="H514" s="22"/>
      <c r="I514" s="21"/>
      <c r="J514" s="23"/>
    </row>
    <row r="515" spans="1:10" s="24" customFormat="1" ht="9" customHeight="1" x14ac:dyDescent="0.25">
      <c r="A515" s="20"/>
      <c r="B515" s="21"/>
      <c r="C515" s="21"/>
      <c r="D515" s="21"/>
      <c r="E515" s="21"/>
      <c r="F515" s="21"/>
      <c r="G515" s="21"/>
      <c r="H515" s="22"/>
      <c r="I515" s="21"/>
      <c r="J515" s="23"/>
    </row>
    <row r="516" spans="1:10" s="24" customFormat="1" ht="15" customHeight="1" x14ac:dyDescent="0.25">
      <c r="A516" s="222" t="s">
        <v>306</v>
      </c>
      <c r="B516" s="26"/>
      <c r="C516" s="26"/>
      <c r="D516" s="26"/>
      <c r="E516" s="26"/>
      <c r="F516" s="26"/>
      <c r="G516" s="26"/>
      <c r="H516" s="26"/>
      <c r="I516" s="26"/>
      <c r="J516" s="27"/>
    </row>
    <row r="517" spans="1:10" s="24" customFormat="1" x14ac:dyDescent="0.25">
      <c r="A517" s="25"/>
      <c r="B517" s="26"/>
      <c r="C517" s="26"/>
      <c r="D517" s="26"/>
      <c r="E517" s="26"/>
      <c r="F517" s="26"/>
      <c r="G517" s="26"/>
      <c r="H517" s="26"/>
      <c r="I517" s="26"/>
      <c r="J517" s="27"/>
    </row>
    <row r="518" spans="1:10" s="24" customFormat="1" x14ac:dyDescent="0.25">
      <c r="A518" s="25"/>
      <c r="B518" s="26"/>
      <c r="C518" s="26"/>
      <c r="D518" s="26"/>
      <c r="E518" s="26"/>
      <c r="F518" s="26"/>
      <c r="G518" s="26"/>
      <c r="H518" s="26"/>
      <c r="I518" s="26"/>
      <c r="J518" s="27"/>
    </row>
    <row r="519" spans="1:10" s="24" customFormat="1" ht="21" customHeight="1" x14ac:dyDescent="0.25">
      <c r="A519" s="25"/>
      <c r="B519" s="136"/>
      <c r="C519" s="438"/>
      <c r="D519" s="438"/>
      <c r="E519" s="438"/>
      <c r="F519" s="485"/>
      <c r="G519" s="485"/>
      <c r="H519" s="439"/>
      <c r="I519" s="439"/>
      <c r="J519" s="27"/>
    </row>
    <row r="520" spans="1:10" s="24" customFormat="1" ht="15" customHeight="1" x14ac:dyDescent="0.25">
      <c r="A520" s="221"/>
      <c r="B520" s="107"/>
      <c r="C520" s="624" t="s">
        <v>153</v>
      </c>
      <c r="D520" s="624"/>
      <c r="E520" s="624"/>
      <c r="F520" s="30"/>
      <c r="G520" s="30"/>
      <c r="H520" s="625" t="s">
        <v>58</v>
      </c>
      <c r="I520" s="625"/>
      <c r="J520" s="27"/>
    </row>
    <row r="521" spans="1:10" s="206" customFormat="1" ht="15" customHeight="1" x14ac:dyDescent="0.25">
      <c r="A521" s="222"/>
      <c r="B521" s="107"/>
      <c r="C521" s="607" t="s">
        <v>260</v>
      </c>
      <c r="D521" s="607"/>
      <c r="E521" s="607"/>
      <c r="F521" s="30"/>
      <c r="G521" s="30"/>
      <c r="H521" s="30"/>
      <c r="I521" s="30"/>
      <c r="J521" s="27"/>
    </row>
    <row r="522" spans="1:10" s="206" customFormat="1" ht="15" customHeight="1" x14ac:dyDescent="0.25">
      <c r="A522" s="25"/>
      <c r="B522" s="26"/>
      <c r="C522" s="26"/>
      <c r="D522" s="26"/>
      <c r="E522" s="26"/>
      <c r="F522" s="26"/>
      <c r="G522" s="26"/>
      <c r="H522" s="26"/>
      <c r="I522" s="26"/>
      <c r="J522" s="27"/>
    </row>
    <row r="523" spans="1:10" s="206" customFormat="1" ht="15" customHeight="1" x14ac:dyDescent="0.25">
      <c r="A523" s="25"/>
      <c r="B523" s="26"/>
      <c r="C523" s="26"/>
      <c r="D523" s="26"/>
      <c r="E523" s="26"/>
      <c r="F523" s="26"/>
      <c r="G523" s="26"/>
      <c r="H523" s="26"/>
      <c r="I523" s="26"/>
      <c r="J523" s="27"/>
    </row>
    <row r="524" spans="1:10" s="206" customFormat="1" x14ac:dyDescent="0.25">
      <c r="A524" s="28" t="s">
        <v>309</v>
      </c>
      <c r="B524" s="26"/>
      <c r="C524" s="26"/>
      <c r="D524" s="26"/>
      <c r="E524" s="26"/>
      <c r="F524" s="26"/>
      <c r="G524" s="26"/>
      <c r="H524" s="26"/>
      <c r="I524" s="26"/>
      <c r="J524" s="27"/>
    </row>
    <row r="525" spans="1:10" s="206" customFormat="1" ht="15" customHeight="1" x14ac:dyDescent="0.25">
      <c r="A525" s="25"/>
      <c r="B525" s="26"/>
      <c r="C525" s="26" t="s">
        <v>307</v>
      </c>
      <c r="D525" s="26"/>
      <c r="E525" s="26"/>
      <c r="F525" s="26"/>
      <c r="G525" s="26"/>
      <c r="H525" s="26"/>
      <c r="I525" s="26"/>
      <c r="J525" s="27"/>
    </row>
    <row r="526" spans="1:10" s="206" customFormat="1" ht="15" customHeight="1" x14ac:dyDescent="0.25">
      <c r="A526" s="25"/>
      <c r="B526" s="26"/>
      <c r="C526" s="26" t="s">
        <v>308</v>
      </c>
      <c r="D526" s="26"/>
      <c r="E526" s="26"/>
      <c r="F526" s="26"/>
      <c r="G526" s="26"/>
      <c r="H526" s="26"/>
      <c r="I526" s="26"/>
      <c r="J526" s="27"/>
    </row>
    <row r="527" spans="1:10" s="206" customFormat="1" ht="15" customHeight="1" x14ac:dyDescent="0.25">
      <c r="A527" s="25"/>
      <c r="B527" s="26"/>
      <c r="C527" s="26"/>
      <c r="D527" s="26"/>
      <c r="E527" s="26"/>
      <c r="F527" s="26"/>
      <c r="G527" s="26"/>
      <c r="H527" s="26"/>
      <c r="I527" s="26"/>
      <c r="J527" s="27"/>
    </row>
    <row r="528" spans="1:10" s="206" customFormat="1" ht="15" customHeight="1" x14ac:dyDescent="0.25">
      <c r="A528" s="25"/>
      <c r="B528" s="26"/>
      <c r="C528" s="26"/>
      <c r="D528" s="26"/>
      <c r="E528" s="26"/>
      <c r="F528" s="26"/>
      <c r="G528" s="26"/>
      <c r="H528" s="26"/>
      <c r="I528" s="26"/>
      <c r="J528" s="27"/>
    </row>
    <row r="529" spans="1:10" s="206" customFormat="1" ht="16.8" customHeight="1" x14ac:dyDescent="0.25">
      <c r="A529" s="223" t="s">
        <v>315</v>
      </c>
      <c r="B529" s="109"/>
      <c r="C529" s="109"/>
      <c r="D529" s="109"/>
      <c r="E529" s="109"/>
      <c r="F529" s="109"/>
      <c r="G529" s="109"/>
      <c r="H529" s="109"/>
      <c r="I529" s="109"/>
      <c r="J529" s="110"/>
    </row>
    <row r="530" spans="1:10" s="206" customFormat="1" ht="16.8" customHeight="1" x14ac:dyDescent="0.25">
      <c r="A530" s="108" t="s">
        <v>314</v>
      </c>
      <c r="B530" s="109"/>
      <c r="C530" s="109"/>
      <c r="D530" s="109"/>
      <c r="E530" s="109"/>
      <c r="F530" s="109"/>
      <c r="G530" s="109"/>
      <c r="H530" s="109"/>
      <c r="I530" s="109"/>
      <c r="J530" s="110"/>
    </row>
    <row r="531" spans="1:10" s="206" customFormat="1" ht="15" customHeight="1" x14ac:dyDescent="0.25">
      <c r="A531" s="28"/>
      <c r="B531" s="26"/>
      <c r="C531" s="26"/>
      <c r="D531" s="26"/>
      <c r="E531" s="26"/>
      <c r="F531" s="26"/>
      <c r="G531" s="26"/>
      <c r="H531" s="26"/>
      <c r="I531" s="26"/>
      <c r="J531" s="27"/>
    </row>
    <row r="532" spans="1:10" s="24" customFormat="1" ht="15" customHeight="1" x14ac:dyDescent="0.25">
      <c r="A532" s="28"/>
      <c r="B532" s="26"/>
      <c r="C532" s="26"/>
      <c r="D532" s="26"/>
      <c r="E532" s="26"/>
      <c r="F532" s="26"/>
      <c r="G532" s="26"/>
      <c r="H532" s="26"/>
      <c r="I532" s="26"/>
      <c r="J532" s="27"/>
    </row>
    <row r="533" spans="1:10" s="24" customFormat="1" ht="19.8" customHeight="1" x14ac:dyDescent="0.25">
      <c r="A533" s="108" t="s">
        <v>310</v>
      </c>
      <c r="B533" s="342"/>
      <c r="C533" s="26"/>
      <c r="D533" s="26"/>
      <c r="E533" s="26"/>
      <c r="F533" s="658"/>
      <c r="G533" s="658"/>
      <c r="H533" s="658"/>
      <c r="I533" s="26"/>
      <c r="J533" s="27"/>
    </row>
    <row r="534" spans="1:10" s="24" customFormat="1" ht="15" customHeight="1" x14ac:dyDescent="0.25">
      <c r="A534" s="108" t="s">
        <v>311</v>
      </c>
      <c r="B534" s="343"/>
      <c r="C534" s="26"/>
      <c r="D534" s="26"/>
      <c r="E534" s="26"/>
      <c r="F534" s="29"/>
      <c r="G534" s="30" t="s">
        <v>59</v>
      </c>
      <c r="H534" s="22"/>
      <c r="I534" s="26"/>
      <c r="J534" s="27"/>
    </row>
    <row r="535" spans="1:10" s="24" customFormat="1" ht="15" customHeight="1" x14ac:dyDescent="0.25">
      <c r="A535" s="108" t="s">
        <v>312</v>
      </c>
      <c r="B535" s="343"/>
      <c r="C535" s="26"/>
      <c r="D535" s="26"/>
      <c r="E535" s="26"/>
      <c r="F535" s="111" t="s">
        <v>317</v>
      </c>
      <c r="G535" s="112"/>
      <c r="H535" s="112"/>
      <c r="I535" s="109"/>
      <c r="J535" s="27"/>
    </row>
    <row r="536" spans="1:10" s="24" customFormat="1" ht="15" customHeight="1" x14ac:dyDescent="0.25">
      <c r="A536" s="108" t="s">
        <v>313</v>
      </c>
      <c r="B536" s="343"/>
      <c r="C536" s="26"/>
      <c r="D536" s="26"/>
      <c r="E536" s="26"/>
      <c r="F536" s="113" t="s">
        <v>316</v>
      </c>
      <c r="G536" s="109"/>
      <c r="H536" s="109"/>
      <c r="I536" s="109"/>
      <c r="J536" s="27"/>
    </row>
    <row r="537" spans="1:10" s="24" customFormat="1" ht="15" customHeight="1" x14ac:dyDescent="0.25">
      <c r="A537" s="115"/>
      <c r="B537" s="114"/>
      <c r="C537" s="31"/>
      <c r="D537" s="31"/>
      <c r="E537" s="31"/>
      <c r="F537" s="114"/>
      <c r="G537" s="114"/>
      <c r="H537" s="114"/>
      <c r="I537" s="114"/>
      <c r="J537" s="32"/>
    </row>
  </sheetData>
  <mergeCells count="786">
    <mergeCell ref="H39:J39"/>
    <mergeCell ref="A41:J41"/>
    <mergeCell ref="E48:F48"/>
    <mergeCell ref="C47:F47"/>
    <mergeCell ref="I48:J48"/>
    <mergeCell ref="G47:J47"/>
    <mergeCell ref="A47:B48"/>
    <mergeCell ref="G63:I63"/>
    <mergeCell ref="G64:I64"/>
    <mergeCell ref="G61:I61"/>
    <mergeCell ref="F73:H73"/>
    <mergeCell ref="F79:G79"/>
    <mergeCell ref="F80:G80"/>
    <mergeCell ref="A78:C78"/>
    <mergeCell ref="A79:D79"/>
    <mergeCell ref="A80:D80"/>
    <mergeCell ref="G62:I62"/>
    <mergeCell ref="A49:B49"/>
    <mergeCell ref="A50:B50"/>
    <mergeCell ref="A51:B51"/>
    <mergeCell ref="G65:I65"/>
    <mergeCell ref="G66:I66"/>
    <mergeCell ref="I423:J426"/>
    <mergeCell ref="G462:J462"/>
    <mergeCell ref="G463:J463"/>
    <mergeCell ref="G464:J464"/>
    <mergeCell ref="G465:J465"/>
    <mergeCell ref="A466:E466"/>
    <mergeCell ref="G466:J466"/>
    <mergeCell ref="G459:J459"/>
    <mergeCell ref="G461:J461"/>
    <mergeCell ref="C424:F424"/>
    <mergeCell ref="G424:H424"/>
    <mergeCell ref="C425:F425"/>
    <mergeCell ref="G425:H425"/>
    <mergeCell ref="C426:F426"/>
    <mergeCell ref="G426:H426"/>
    <mergeCell ref="I438:J438"/>
    <mergeCell ref="A442:J442"/>
    <mergeCell ref="I439:J439"/>
    <mergeCell ref="C439:D439"/>
    <mergeCell ref="I436:J436"/>
    <mergeCell ref="I437:J437"/>
    <mergeCell ref="F444:G444"/>
    <mergeCell ref="I432:J432"/>
    <mergeCell ref="C434:D434"/>
    <mergeCell ref="A418:D418"/>
    <mergeCell ref="G418:I418"/>
    <mergeCell ref="A419:D419"/>
    <mergeCell ref="F419:H419"/>
    <mergeCell ref="C176:J176"/>
    <mergeCell ref="A176:B176"/>
    <mergeCell ref="A454:F454"/>
    <mergeCell ref="G454:J454"/>
    <mergeCell ref="A455:F455"/>
    <mergeCell ref="G455:J455"/>
    <mergeCell ref="A448:J448"/>
    <mergeCell ref="A450:F450"/>
    <mergeCell ref="G450:J450"/>
    <mergeCell ref="A451:E451"/>
    <mergeCell ref="C421:F421"/>
    <mergeCell ref="G421:H421"/>
    <mergeCell ref="I421:J421"/>
    <mergeCell ref="A452:F452"/>
    <mergeCell ref="G452:J452"/>
    <mergeCell ref="A453:F453"/>
    <mergeCell ref="G453:J453"/>
    <mergeCell ref="A423:B426"/>
    <mergeCell ref="C423:E423"/>
    <mergeCell ref="G423:H423"/>
    <mergeCell ref="A413:D413"/>
    <mergeCell ref="G413:I413"/>
    <mergeCell ref="A414:D414"/>
    <mergeCell ref="G414:I414"/>
    <mergeCell ref="A415:D415"/>
    <mergeCell ref="G415:I415"/>
    <mergeCell ref="A416:D416"/>
    <mergeCell ref="G416:I416"/>
    <mergeCell ref="A417:D417"/>
    <mergeCell ref="G417:I417"/>
    <mergeCell ref="B406:D406"/>
    <mergeCell ref="G406:I406"/>
    <mergeCell ref="B407:D407"/>
    <mergeCell ref="G407:I407"/>
    <mergeCell ref="B408:D408"/>
    <mergeCell ref="G408:I408"/>
    <mergeCell ref="A409:C409"/>
    <mergeCell ref="F409:H409"/>
    <mergeCell ref="A412:C412"/>
    <mergeCell ref="B401:D401"/>
    <mergeCell ref="F401:I401"/>
    <mergeCell ref="B402:D402"/>
    <mergeCell ref="F402:I402"/>
    <mergeCell ref="B403:D403"/>
    <mergeCell ref="F403:I403"/>
    <mergeCell ref="B404:D404"/>
    <mergeCell ref="G404:I404"/>
    <mergeCell ref="B405:D405"/>
    <mergeCell ref="G405:I405"/>
    <mergeCell ref="A385:D385"/>
    <mergeCell ref="A386:D386"/>
    <mergeCell ref="A393:D393"/>
    <mergeCell ref="A398:D398"/>
    <mergeCell ref="F398:I398"/>
    <mergeCell ref="B399:D399"/>
    <mergeCell ref="F399:I399"/>
    <mergeCell ref="B400:D400"/>
    <mergeCell ref="F400:I400"/>
    <mergeCell ref="E227:F227"/>
    <mergeCell ref="A191:J191"/>
    <mergeCell ref="A207:C207"/>
    <mergeCell ref="A195:C195"/>
    <mergeCell ref="I207:J207"/>
    <mergeCell ref="E207:F207"/>
    <mergeCell ref="G227:H227"/>
    <mergeCell ref="F233:G233"/>
    <mergeCell ref="I196:J196"/>
    <mergeCell ref="A210:C210"/>
    <mergeCell ref="E197:F197"/>
    <mergeCell ref="E198:F198"/>
    <mergeCell ref="E199:F199"/>
    <mergeCell ref="G196:H196"/>
    <mergeCell ref="G149:J149"/>
    <mergeCell ref="D138:E138"/>
    <mergeCell ref="G156:J156"/>
    <mergeCell ref="D137:E137"/>
    <mergeCell ref="A150:F150"/>
    <mergeCell ref="A151:F151"/>
    <mergeCell ref="A152:F152"/>
    <mergeCell ref="A153:F153"/>
    <mergeCell ref="B156:F156"/>
    <mergeCell ref="A98:C98"/>
    <mergeCell ref="A99:D99"/>
    <mergeCell ref="A100:D100"/>
    <mergeCell ref="A101:D101"/>
    <mergeCell ref="A102:D102"/>
    <mergeCell ref="A103:D103"/>
    <mergeCell ref="A104:D104"/>
    <mergeCell ref="B92:D92"/>
    <mergeCell ref="G109:H109"/>
    <mergeCell ref="A109:B112"/>
    <mergeCell ref="C110:F110"/>
    <mergeCell ref="C111:F111"/>
    <mergeCell ref="C112:F112"/>
    <mergeCell ref="C109:E109"/>
    <mergeCell ref="G99:I99"/>
    <mergeCell ref="B93:D93"/>
    <mergeCell ref="B94:D94"/>
    <mergeCell ref="F95:H95"/>
    <mergeCell ref="G101:I101"/>
    <mergeCell ref="G102:I102"/>
    <mergeCell ref="G103:I103"/>
    <mergeCell ref="G104:I104"/>
    <mergeCell ref="F105:H105"/>
    <mergeCell ref="I107:J107"/>
    <mergeCell ref="G90:I90"/>
    <mergeCell ref="G91:I91"/>
    <mergeCell ref="G92:I92"/>
    <mergeCell ref="G93:I93"/>
    <mergeCell ref="G94:I94"/>
    <mergeCell ref="A83:D83"/>
    <mergeCell ref="A84:D84"/>
    <mergeCell ref="B85:D85"/>
    <mergeCell ref="B86:D86"/>
    <mergeCell ref="B87:D87"/>
    <mergeCell ref="B88:D88"/>
    <mergeCell ref="B89:D89"/>
    <mergeCell ref="B90:D90"/>
    <mergeCell ref="B91:D91"/>
    <mergeCell ref="F83:I83"/>
    <mergeCell ref="F84:I84"/>
    <mergeCell ref="F85:I85"/>
    <mergeCell ref="F86:I86"/>
    <mergeCell ref="F87:I87"/>
    <mergeCell ref="F88:I88"/>
    <mergeCell ref="F89:I89"/>
    <mergeCell ref="A82:D82"/>
    <mergeCell ref="A68:D68"/>
    <mergeCell ref="A69:D69"/>
    <mergeCell ref="A70:D70"/>
    <mergeCell ref="A71:D71"/>
    <mergeCell ref="A72:D72"/>
    <mergeCell ref="A73:D73"/>
    <mergeCell ref="A75:J75"/>
    <mergeCell ref="F72:I72"/>
    <mergeCell ref="F81:I81"/>
    <mergeCell ref="F82:I82"/>
    <mergeCell ref="H79:I79"/>
    <mergeCell ref="H80:I80"/>
    <mergeCell ref="J79:J80"/>
    <mergeCell ref="F78:H78"/>
    <mergeCell ref="G67:I67"/>
    <mergeCell ref="G68:I68"/>
    <mergeCell ref="G69:I69"/>
    <mergeCell ref="G70:I70"/>
    <mergeCell ref="C431:D431"/>
    <mergeCell ref="A95:C95"/>
    <mergeCell ref="A120:B120"/>
    <mergeCell ref="C116:D117"/>
    <mergeCell ref="G153:J153"/>
    <mergeCell ref="A149:F149"/>
    <mergeCell ref="A145:E145"/>
    <mergeCell ref="D140:F140"/>
    <mergeCell ref="A105:D105"/>
    <mergeCell ref="C107:F107"/>
    <mergeCell ref="G107:H107"/>
    <mergeCell ref="G110:H110"/>
    <mergeCell ref="H183:I183"/>
    <mergeCell ref="H140:J140"/>
    <mergeCell ref="E180:F180"/>
    <mergeCell ref="D163:E165"/>
    <mergeCell ref="A395:D395"/>
    <mergeCell ref="F395:I395"/>
    <mergeCell ref="A396:D396"/>
    <mergeCell ref="F396:I396"/>
    <mergeCell ref="S348:T348"/>
    <mergeCell ref="S317:T317"/>
    <mergeCell ref="A318:B318"/>
    <mergeCell ref="S318:T318"/>
    <mergeCell ref="A319:B319"/>
    <mergeCell ref="S319:T319"/>
    <mergeCell ref="S352:T352"/>
    <mergeCell ref="S345:T345"/>
    <mergeCell ref="S346:T346"/>
    <mergeCell ref="S347:T347"/>
    <mergeCell ref="S349:T349"/>
    <mergeCell ref="S309:T309"/>
    <mergeCell ref="A341:B341"/>
    <mergeCell ref="A342:B342"/>
    <mergeCell ref="A343:B343"/>
    <mergeCell ref="A324:B324"/>
    <mergeCell ref="S324:T324"/>
    <mergeCell ref="A325:B325"/>
    <mergeCell ref="S325:T325"/>
    <mergeCell ref="S326:T326"/>
    <mergeCell ref="C312:G312"/>
    <mergeCell ref="A312:B313"/>
    <mergeCell ref="B309:I309"/>
    <mergeCell ref="S320:T320"/>
    <mergeCell ref="A321:B321"/>
    <mergeCell ref="S321:T321"/>
    <mergeCell ref="A336:B336"/>
    <mergeCell ref="A327:B327"/>
    <mergeCell ref="A329:B329"/>
    <mergeCell ref="A40:J40"/>
    <mergeCell ref="A59:J59"/>
    <mergeCell ref="G147:J147"/>
    <mergeCell ref="A146:F146"/>
    <mergeCell ref="A147:F147"/>
    <mergeCell ref="E223:F223"/>
    <mergeCell ref="G223:H223"/>
    <mergeCell ref="I223:J223"/>
    <mergeCell ref="G100:I100"/>
    <mergeCell ref="A182:F183"/>
    <mergeCell ref="G148:J148"/>
    <mergeCell ref="I189:J189"/>
    <mergeCell ref="F187:J187"/>
    <mergeCell ref="A81:D81"/>
    <mergeCell ref="A61:D61"/>
    <mergeCell ref="A62:D62"/>
    <mergeCell ref="A63:D63"/>
    <mergeCell ref="A316:B316"/>
    <mergeCell ref="A64:D64"/>
    <mergeCell ref="A65:D65"/>
    <mergeCell ref="A66:D66"/>
    <mergeCell ref="A67:D67"/>
    <mergeCell ref="F188:J188"/>
    <mergeCell ref="G151:J151"/>
    <mergeCell ref="G152:J152"/>
    <mergeCell ref="D166:E166"/>
    <mergeCell ref="I166:J166"/>
    <mergeCell ref="A171:J171"/>
    <mergeCell ref="C179:D179"/>
    <mergeCell ref="A163:C164"/>
    <mergeCell ref="A167:C168"/>
    <mergeCell ref="I124:J124"/>
    <mergeCell ref="D129:E131"/>
    <mergeCell ref="A127:J127"/>
    <mergeCell ref="I167:J169"/>
    <mergeCell ref="G179:H179"/>
    <mergeCell ref="F163:H165"/>
    <mergeCell ref="A128:B131"/>
    <mergeCell ref="D128:J128"/>
    <mergeCell ref="C128:C131"/>
    <mergeCell ref="F138:G138"/>
    <mergeCell ref="H138:I138"/>
    <mergeCell ref="A20:J20"/>
    <mergeCell ref="A21:J21"/>
    <mergeCell ref="A22:J22"/>
    <mergeCell ref="A23:J23"/>
    <mergeCell ref="A24:J24"/>
    <mergeCell ref="A26:J26"/>
    <mergeCell ref="A27:J27"/>
    <mergeCell ref="A36:J36"/>
    <mergeCell ref="A37:J37"/>
    <mergeCell ref="C29:F29"/>
    <mergeCell ref="A30:F30"/>
    <mergeCell ref="G30:J30"/>
    <mergeCell ref="A32:C32"/>
    <mergeCell ref="D32:F32"/>
    <mergeCell ref="G31:H32"/>
    <mergeCell ref="I31:I32"/>
    <mergeCell ref="J31:J32"/>
    <mergeCell ref="A34:F34"/>
    <mergeCell ref="G34:J34"/>
    <mergeCell ref="G29:J29"/>
    <mergeCell ref="F533:H533"/>
    <mergeCell ref="F519:G519"/>
    <mergeCell ref="A165:C165"/>
    <mergeCell ref="G180:H180"/>
    <mergeCell ref="A187:E187"/>
    <mergeCell ref="E196:F196"/>
    <mergeCell ref="A369:J369"/>
    <mergeCell ref="A308:J308"/>
    <mergeCell ref="A188:E188"/>
    <mergeCell ref="I360:J360"/>
    <mergeCell ref="I179:J179"/>
    <mergeCell ref="A172:J172"/>
    <mergeCell ref="A174:J174"/>
    <mergeCell ref="C433:D433"/>
    <mergeCell ref="I364:J364"/>
    <mergeCell ref="C275:D275"/>
    <mergeCell ref="C432:D432"/>
    <mergeCell ref="I209:J209"/>
    <mergeCell ref="I210:J210"/>
    <mergeCell ref="A317:B317"/>
    <mergeCell ref="I359:J359"/>
    <mergeCell ref="C124:D124"/>
    <mergeCell ref="I122:J122"/>
    <mergeCell ref="G150:J150"/>
    <mergeCell ref="G145:J145"/>
    <mergeCell ref="G158:J158"/>
    <mergeCell ref="E210:F210"/>
    <mergeCell ref="G207:H207"/>
    <mergeCell ref="A202:J202"/>
    <mergeCell ref="D167:E169"/>
    <mergeCell ref="I180:J180"/>
    <mergeCell ref="F162:H162"/>
    <mergeCell ref="I163:J165"/>
    <mergeCell ref="I123:J123"/>
    <mergeCell ref="D135:E135"/>
    <mergeCell ref="F135:G135"/>
    <mergeCell ref="H135:I135"/>
    <mergeCell ref="D136:E136"/>
    <mergeCell ref="F136:G136"/>
    <mergeCell ref="H130:I131"/>
    <mergeCell ref="J130:J131"/>
    <mergeCell ref="A133:B133"/>
    <mergeCell ref="A134:B134"/>
    <mergeCell ref="A135:B135"/>
    <mergeCell ref="A137:B137"/>
    <mergeCell ref="C120:D120"/>
    <mergeCell ref="C121:D121"/>
    <mergeCell ref="A123:B123"/>
    <mergeCell ref="A114:J114"/>
    <mergeCell ref="E116:E117"/>
    <mergeCell ref="F116:G116"/>
    <mergeCell ref="C119:D119"/>
    <mergeCell ref="I119:J119"/>
    <mergeCell ref="I118:J118"/>
    <mergeCell ref="H116:H117"/>
    <mergeCell ref="A115:J115"/>
    <mergeCell ref="C118:D118"/>
    <mergeCell ref="I116:J117"/>
    <mergeCell ref="C122:D122"/>
    <mergeCell ref="C123:D123"/>
    <mergeCell ref="I120:J120"/>
    <mergeCell ref="I121:J121"/>
    <mergeCell ref="G111:H111"/>
    <mergeCell ref="G112:H112"/>
    <mergeCell ref="I109:J112"/>
    <mergeCell ref="A242:B242"/>
    <mergeCell ref="A285:B285"/>
    <mergeCell ref="A315:B315"/>
    <mergeCell ref="A243:B243"/>
    <mergeCell ref="A245:J245"/>
    <mergeCell ref="E248:G248"/>
    <mergeCell ref="E249:G249"/>
    <mergeCell ref="I261:J261"/>
    <mergeCell ref="A234:B234"/>
    <mergeCell ref="A236:B236"/>
    <mergeCell ref="A238:B238"/>
    <mergeCell ref="A240:B240"/>
    <mergeCell ref="I280:J280"/>
    <mergeCell ref="A281:B281"/>
    <mergeCell ref="I257:J257"/>
    <mergeCell ref="A254:J254"/>
    <mergeCell ref="I273:J273"/>
    <mergeCell ref="I258:J258"/>
    <mergeCell ref="I262:J262"/>
    <mergeCell ref="I263:J263"/>
    <mergeCell ref="I264:J264"/>
    <mergeCell ref="C520:E520"/>
    <mergeCell ref="C435:D435"/>
    <mergeCell ref="D508:E510"/>
    <mergeCell ref="H520:I520"/>
    <mergeCell ref="A439:B439"/>
    <mergeCell ref="I435:J435"/>
    <mergeCell ref="G473:H474"/>
    <mergeCell ref="F445:G445"/>
    <mergeCell ref="F446:G446"/>
    <mergeCell ref="H444:J444"/>
    <mergeCell ref="C437:D437"/>
    <mergeCell ref="C438:D438"/>
    <mergeCell ref="E473:E474"/>
    <mergeCell ref="F443:G443"/>
    <mergeCell ref="H445:J445"/>
    <mergeCell ref="A471:J471"/>
    <mergeCell ref="A468:I468"/>
    <mergeCell ref="A438:B438"/>
    <mergeCell ref="G456:J456"/>
    <mergeCell ref="G457:J457"/>
    <mergeCell ref="G458:J458"/>
    <mergeCell ref="A446:C446"/>
    <mergeCell ref="C521:E521"/>
    <mergeCell ref="S336:T336"/>
    <mergeCell ref="A510:C510"/>
    <mergeCell ref="B473:D473"/>
    <mergeCell ref="A126:J126"/>
    <mergeCell ref="S337:T337"/>
    <mergeCell ref="G475:H475"/>
    <mergeCell ref="D444:E444"/>
    <mergeCell ref="D445:E445"/>
    <mergeCell ref="H446:J446"/>
    <mergeCell ref="D446:E446"/>
    <mergeCell ref="S351:T351"/>
    <mergeCell ref="A479:H479"/>
    <mergeCell ref="F508:H510"/>
    <mergeCell ref="I508:J510"/>
    <mergeCell ref="A473:A474"/>
    <mergeCell ref="F473:F474"/>
    <mergeCell ref="G477:H477"/>
    <mergeCell ref="G146:J146"/>
    <mergeCell ref="F130:G131"/>
    <mergeCell ref="S331:T331"/>
    <mergeCell ref="S332:T332"/>
    <mergeCell ref="I265:J265"/>
    <mergeCell ref="I266:J266"/>
    <mergeCell ref="F137:G137"/>
    <mergeCell ref="H137:I137"/>
    <mergeCell ref="I204:J204"/>
    <mergeCell ref="A196:C196"/>
    <mergeCell ref="A229:J229"/>
    <mergeCell ref="A206:C206"/>
    <mergeCell ref="A197:C197"/>
    <mergeCell ref="E209:F209"/>
    <mergeCell ref="E206:F206"/>
    <mergeCell ref="G206:H206"/>
    <mergeCell ref="I197:J197"/>
    <mergeCell ref="I198:J198"/>
    <mergeCell ref="G197:H197"/>
    <mergeCell ref="G198:H198"/>
    <mergeCell ref="E179:F179"/>
    <mergeCell ref="G199:H199"/>
    <mergeCell ref="G219:H219"/>
    <mergeCell ref="A142:J142"/>
    <mergeCell ref="A138:B138"/>
    <mergeCell ref="A139:B139"/>
    <mergeCell ref="A144:F144"/>
    <mergeCell ref="G144:J144"/>
    <mergeCell ref="A160:E160"/>
    <mergeCell ref="A148:F148"/>
    <mergeCell ref="D132:E132"/>
    <mergeCell ref="F132:G132"/>
    <mergeCell ref="H132:I132"/>
    <mergeCell ref="H136:I136"/>
    <mergeCell ref="D133:E133"/>
    <mergeCell ref="F133:G133"/>
    <mergeCell ref="H133:I133"/>
    <mergeCell ref="D134:E134"/>
    <mergeCell ref="F134:G134"/>
    <mergeCell ref="H134:I134"/>
    <mergeCell ref="F60:J60"/>
    <mergeCell ref="A58:J58"/>
    <mergeCell ref="A43:C43"/>
    <mergeCell ref="F43:G43"/>
    <mergeCell ref="H43:J43"/>
    <mergeCell ref="C56:J56"/>
    <mergeCell ref="A60:D60"/>
    <mergeCell ref="A54:B54"/>
    <mergeCell ref="E49:F49"/>
    <mergeCell ref="E50:F50"/>
    <mergeCell ref="E51:F51"/>
    <mergeCell ref="E52:F52"/>
    <mergeCell ref="E53:F53"/>
    <mergeCell ref="E54:F54"/>
    <mergeCell ref="I49:J49"/>
    <mergeCell ref="I50:J50"/>
    <mergeCell ref="I51:J51"/>
    <mergeCell ref="I52:J52"/>
    <mergeCell ref="A52:B52"/>
    <mergeCell ref="A53:B53"/>
    <mergeCell ref="I53:J53"/>
    <mergeCell ref="I54:J54"/>
    <mergeCell ref="D43:E43"/>
    <mergeCell ref="A56:B56"/>
    <mergeCell ref="AA309:AB309"/>
    <mergeCell ref="D354:J354"/>
    <mergeCell ref="S341:T341"/>
    <mergeCell ref="S344:T344"/>
    <mergeCell ref="S350:T350"/>
    <mergeCell ref="S328:T328"/>
    <mergeCell ref="S329:T329"/>
    <mergeCell ref="S330:T330"/>
    <mergeCell ref="AA342:AB342"/>
    <mergeCell ref="AA313:AB313"/>
    <mergeCell ref="AA334:AB334"/>
    <mergeCell ref="S327:T327"/>
    <mergeCell ref="AA343:AB343"/>
    <mergeCell ref="AA312:AB312"/>
    <mergeCell ref="S333:T333"/>
    <mergeCell ref="S314:T314"/>
    <mergeCell ref="S334:T334"/>
    <mergeCell ref="S338:T338"/>
    <mergeCell ref="S339:T339"/>
    <mergeCell ref="S340:T340"/>
    <mergeCell ref="S315:T315"/>
    <mergeCell ref="S316:T316"/>
    <mergeCell ref="S322:T322"/>
    <mergeCell ref="AA322:AB322"/>
    <mergeCell ref="I199:J199"/>
    <mergeCell ref="A221:B221"/>
    <mergeCell ref="E221:F221"/>
    <mergeCell ref="G221:H221"/>
    <mergeCell ref="I221:J221"/>
    <mergeCell ref="A212:J212"/>
    <mergeCell ref="G210:H210"/>
    <mergeCell ref="C214:C215"/>
    <mergeCell ref="E214:F215"/>
    <mergeCell ref="I215:J215"/>
    <mergeCell ref="D214:D215"/>
    <mergeCell ref="G209:H209"/>
    <mergeCell ref="A209:C209"/>
    <mergeCell ref="G214:J214"/>
    <mergeCell ref="E217:F217"/>
    <mergeCell ref="E219:F219"/>
    <mergeCell ref="I206:J206"/>
    <mergeCell ref="A214:B215"/>
    <mergeCell ref="A204:C204"/>
    <mergeCell ref="G215:H215"/>
    <mergeCell ref="I225:J225"/>
    <mergeCell ref="C189:E189"/>
    <mergeCell ref="A198:C198"/>
    <mergeCell ref="A199:C199"/>
    <mergeCell ref="F71:I71"/>
    <mergeCell ref="A39:D39"/>
    <mergeCell ref="E39:G39"/>
    <mergeCell ref="A186:E186"/>
    <mergeCell ref="I306:J306"/>
    <mergeCell ref="F231:F232"/>
    <mergeCell ref="I297:J297"/>
    <mergeCell ref="I298:J298"/>
    <mergeCell ref="I299:J299"/>
    <mergeCell ref="I300:J300"/>
    <mergeCell ref="I301:J301"/>
    <mergeCell ref="I296:J296"/>
    <mergeCell ref="A282:B282"/>
    <mergeCell ref="I282:J282"/>
    <mergeCell ref="I283:J283"/>
    <mergeCell ref="A284:B284"/>
    <mergeCell ref="A290:D290"/>
    <mergeCell ref="I295:J295"/>
    <mergeCell ref="A288:B288"/>
    <mergeCell ref="I288:J288"/>
    <mergeCell ref="A490:J490"/>
    <mergeCell ref="A480:J480"/>
    <mergeCell ref="A492:J492"/>
    <mergeCell ref="J473:J474"/>
    <mergeCell ref="I355:J355"/>
    <mergeCell ref="I365:J365"/>
    <mergeCell ref="C430:D430"/>
    <mergeCell ref="A429:J429"/>
    <mergeCell ref="F495:J495"/>
    <mergeCell ref="A435:B435"/>
    <mergeCell ref="I473:I474"/>
    <mergeCell ref="A494:E494"/>
    <mergeCell ref="F494:J494"/>
    <mergeCell ref="A495:E495"/>
    <mergeCell ref="A397:D397"/>
    <mergeCell ref="F397:I397"/>
    <mergeCell ref="A394:D394"/>
    <mergeCell ref="I361:J361"/>
    <mergeCell ref="F372:I372"/>
    <mergeCell ref="A389:J389"/>
    <mergeCell ref="A392:C392"/>
    <mergeCell ref="F393:G393"/>
    <mergeCell ref="I393:J394"/>
    <mergeCell ref="F381:I381"/>
    <mergeCell ref="A505:J505"/>
    <mergeCell ref="A496:E496"/>
    <mergeCell ref="F496:J496"/>
    <mergeCell ref="A498:E498"/>
    <mergeCell ref="F498:J498"/>
    <mergeCell ref="A499:E499"/>
    <mergeCell ref="F499:J499"/>
    <mergeCell ref="A503:J503"/>
    <mergeCell ref="A504:J504"/>
    <mergeCell ref="A500:E500"/>
    <mergeCell ref="F500:J500"/>
    <mergeCell ref="A502:J502"/>
    <mergeCell ref="G478:H478"/>
    <mergeCell ref="C354:C355"/>
    <mergeCell ref="A354:B355"/>
    <mergeCell ref="B465:F465"/>
    <mergeCell ref="I434:J434"/>
    <mergeCell ref="A374:D374"/>
    <mergeCell ref="A375:D375"/>
    <mergeCell ref="A376:D376"/>
    <mergeCell ref="A377:D377"/>
    <mergeCell ref="A378:D378"/>
    <mergeCell ref="A367:B367"/>
    <mergeCell ref="I367:J367"/>
    <mergeCell ref="G476:H476"/>
    <mergeCell ref="I363:J363"/>
    <mergeCell ref="I362:J362"/>
    <mergeCell ref="F375:I375"/>
    <mergeCell ref="F376:I376"/>
    <mergeCell ref="F377:I377"/>
    <mergeCell ref="F378:I378"/>
    <mergeCell ref="A379:D379"/>
    <mergeCell ref="A380:D380"/>
    <mergeCell ref="A381:D381"/>
    <mergeCell ref="F394:G394"/>
    <mergeCell ref="F382:I382"/>
    <mergeCell ref="A247:C247"/>
    <mergeCell ref="D231:D232"/>
    <mergeCell ref="I294:J294"/>
    <mergeCell ref="I303:J303"/>
    <mergeCell ref="I305:J305"/>
    <mergeCell ref="A323:B323"/>
    <mergeCell ref="A346:B346"/>
    <mergeCell ref="A347:B347"/>
    <mergeCell ref="I284:J284"/>
    <mergeCell ref="A287:B287"/>
    <mergeCell ref="A274:D274"/>
    <mergeCell ref="A277:J277"/>
    <mergeCell ref="A278:J278"/>
    <mergeCell ref="A306:D306"/>
    <mergeCell ref="A255:J255"/>
    <mergeCell ref="I256:J256"/>
    <mergeCell ref="A256:B256"/>
    <mergeCell ref="A320:B320"/>
    <mergeCell ref="I290:J290"/>
    <mergeCell ref="H234:I234"/>
    <mergeCell ref="H232:I232"/>
    <mergeCell ref="H231:J231"/>
    <mergeCell ref="G231:G232"/>
    <mergeCell ref="A231:B232"/>
    <mergeCell ref="A340:B340"/>
    <mergeCell ref="A332:B332"/>
    <mergeCell ref="A331:B331"/>
    <mergeCell ref="I433:J433"/>
    <mergeCell ref="I357:J357"/>
    <mergeCell ref="A370:J370"/>
    <mergeCell ref="E430:E431"/>
    <mergeCell ref="H430:H431"/>
    <mergeCell ref="F430:G430"/>
    <mergeCell ref="A428:J428"/>
    <mergeCell ref="I430:J431"/>
    <mergeCell ref="A387:C387"/>
    <mergeCell ref="H387:J387"/>
    <mergeCell ref="F387:G387"/>
    <mergeCell ref="A348:B348"/>
    <mergeCell ref="A349:B349"/>
    <mergeCell ref="A351:B351"/>
    <mergeCell ref="F383:I383"/>
    <mergeCell ref="F384:I384"/>
    <mergeCell ref="F385:I385"/>
    <mergeCell ref="F386:I386"/>
    <mergeCell ref="A382:D382"/>
    <mergeCell ref="A383:D383"/>
    <mergeCell ref="A384:D384"/>
    <mergeCell ref="G155:J155"/>
    <mergeCell ref="A193:J193"/>
    <mergeCell ref="I195:J195"/>
    <mergeCell ref="D162:E162"/>
    <mergeCell ref="A169:C169"/>
    <mergeCell ref="G181:J181"/>
    <mergeCell ref="A180:D180"/>
    <mergeCell ref="F166:H166"/>
    <mergeCell ref="H182:I182"/>
    <mergeCell ref="F167:H169"/>
    <mergeCell ref="F186:J186"/>
    <mergeCell ref="B157:F157"/>
    <mergeCell ref="B158:F158"/>
    <mergeCell ref="B159:F159"/>
    <mergeCell ref="G159:J159"/>
    <mergeCell ref="G160:J160"/>
    <mergeCell ref="A189:B189"/>
    <mergeCell ref="F189:H189"/>
    <mergeCell ref="I287:J287"/>
    <mergeCell ref="I267:J267"/>
    <mergeCell ref="I259:J259"/>
    <mergeCell ref="I260:J260"/>
    <mergeCell ref="A250:C250"/>
    <mergeCell ref="E250:G250"/>
    <mergeCell ref="A252:J252"/>
    <mergeCell ref="I281:J281"/>
    <mergeCell ref="G157:J157"/>
    <mergeCell ref="I162:J162"/>
    <mergeCell ref="A225:B225"/>
    <mergeCell ref="A227:B227"/>
    <mergeCell ref="F216:G216"/>
    <mergeCell ref="A217:B217"/>
    <mergeCell ref="A219:B219"/>
    <mergeCell ref="G225:H225"/>
    <mergeCell ref="A223:B223"/>
    <mergeCell ref="G217:H217"/>
    <mergeCell ref="I217:J217"/>
    <mergeCell ref="I227:J227"/>
    <mergeCell ref="E225:F225"/>
    <mergeCell ref="I219:J219"/>
    <mergeCell ref="E231:E232"/>
    <mergeCell ref="C231:C232"/>
    <mergeCell ref="H443:J443"/>
    <mergeCell ref="E247:G247"/>
    <mergeCell ref="A334:B334"/>
    <mergeCell ref="A335:B335"/>
    <mergeCell ref="A328:B328"/>
    <mergeCell ref="A330:B330"/>
    <mergeCell ref="A372:C372"/>
    <mergeCell ref="A373:D373"/>
    <mergeCell ref="I366:J366"/>
    <mergeCell ref="F373:I373"/>
    <mergeCell ref="F374:I374"/>
    <mergeCell ref="A344:B344"/>
    <mergeCell ref="A345:B345"/>
    <mergeCell ref="A333:B333"/>
    <mergeCell ref="A339:B339"/>
    <mergeCell ref="A337:B337"/>
    <mergeCell ref="I358:J358"/>
    <mergeCell ref="A248:C248"/>
    <mergeCell ref="A249:C249"/>
    <mergeCell ref="A322:B322"/>
    <mergeCell ref="F291:G291"/>
    <mergeCell ref="I291:J291"/>
    <mergeCell ref="I285:J285"/>
    <mergeCell ref="I286:J286"/>
    <mergeCell ref="G451:J451"/>
    <mergeCell ref="A441:J441"/>
    <mergeCell ref="C519:E519"/>
    <mergeCell ref="H519:I519"/>
    <mergeCell ref="A508:C509"/>
    <mergeCell ref="A179:B179"/>
    <mergeCell ref="F392:H392"/>
    <mergeCell ref="I302:J302"/>
    <mergeCell ref="D139:E139"/>
    <mergeCell ref="F139:G139"/>
    <mergeCell ref="H139:I139"/>
    <mergeCell ref="I268:J268"/>
    <mergeCell ref="I269:J269"/>
    <mergeCell ref="I274:J274"/>
    <mergeCell ref="F275:G275"/>
    <mergeCell ref="I275:J275"/>
    <mergeCell ref="I270:J270"/>
    <mergeCell ref="I271:J271"/>
    <mergeCell ref="I272:J272"/>
    <mergeCell ref="A486:F487"/>
    <mergeCell ref="H486:I486"/>
    <mergeCell ref="H487:I487"/>
    <mergeCell ref="E483:F483"/>
    <mergeCell ref="D443:E443"/>
    <mergeCell ref="B8:J8"/>
    <mergeCell ref="A3:J3"/>
    <mergeCell ref="G483:H483"/>
    <mergeCell ref="I483:J483"/>
    <mergeCell ref="C488:E488"/>
    <mergeCell ref="I488:J488"/>
    <mergeCell ref="C436:D436"/>
    <mergeCell ref="G485:J485"/>
    <mergeCell ref="I484:J484"/>
    <mergeCell ref="A443:C443"/>
    <mergeCell ref="A444:C444"/>
    <mergeCell ref="A445:C445"/>
    <mergeCell ref="A484:D484"/>
    <mergeCell ref="E484:F484"/>
    <mergeCell ref="G484:H484"/>
    <mergeCell ref="A483:B483"/>
    <mergeCell ref="C483:D483"/>
    <mergeCell ref="A456:F456"/>
    <mergeCell ref="A457:F457"/>
    <mergeCell ref="A458:F458"/>
    <mergeCell ref="A459:F459"/>
    <mergeCell ref="B462:F462"/>
    <mergeCell ref="B463:F463"/>
    <mergeCell ref="B464:F464"/>
  </mergeCells>
  <phoneticPr fontId="0" type="noConversion"/>
  <printOptions horizontalCentered="1"/>
  <pageMargins left="0.09" right="0.12" top="0.48" bottom="0.75" header="0.31" footer="1.27"/>
  <pageSetup paperSize="5" scale="75" orientation="portrait" horizontalDpi="300" verticalDpi="300" r:id="rId1"/>
  <headerFooter>
    <oddHeader>&amp;R    MGB Form 29-16 (Series of 2018)</oddHeader>
    <oddFooter xml:space="preserve">&amp;R&amp;"Arial,Italic"&amp;8Page &amp;P of &amp;N     </oddFooter>
  </headerFooter>
  <rowBreaks count="6" manualBreakCount="6">
    <brk id="96" max="9" man="1"/>
    <brk id="169" max="9" man="1"/>
    <brk id="250" max="9" man="1"/>
    <brk id="306" max="9" man="1"/>
    <brk id="387" max="9" man="1"/>
    <brk id="466"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Microsoft Corporation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Bill Gates</dc:creator>
  <cp:lastModifiedBy>Babes</cp:lastModifiedBy>
  <cp:lastPrinted>2018-01-24T03:37:50Z</cp:lastPrinted>
  <dcterms:created xsi:type="dcterms:W3CDTF">2001-06-14T00:23:44Z</dcterms:created>
  <dcterms:modified xsi:type="dcterms:W3CDTF">2018-12-17T05:56:09Z</dcterms:modified>
</cp:coreProperties>
</file>